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445" activeTab="6"/>
  </bookViews>
  <sheets>
    <sheet name="English" sheetId="1" r:id="rId1"/>
    <sheet name="Second Language" sheetId="2" state="hidden" r:id="rId2"/>
    <sheet name="BRF" sheetId="3" r:id="rId3"/>
    <sheet name="PMBS" sheetId="4" r:id="rId4"/>
    <sheet name="Banking" sheetId="5" r:id="rId5"/>
    <sheet name="stat" sheetId="6" r:id="rId6"/>
    <sheet name="FORM B" sheetId="7" r:id="rId7"/>
  </sheets>
  <definedNames>
    <definedName name="_xlfn.BAHTTEXT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<sst xmlns="http://schemas.openxmlformats.org/spreadsheetml/2006/main" count="559" uniqueCount="241">
  <si>
    <t>Programme:</t>
  </si>
  <si>
    <t xml:space="preserve"> Semester</t>
  </si>
  <si>
    <t>FIRST</t>
  </si>
  <si>
    <t xml:space="preserve"> Course Code</t>
  </si>
  <si>
    <t>Sl.No</t>
  </si>
  <si>
    <t>Reg. No</t>
  </si>
  <si>
    <t>Name of Candidate</t>
  </si>
  <si>
    <t>Attendance</t>
  </si>
  <si>
    <t>Assignment/Seminar/  Viva</t>
  </si>
  <si>
    <t>Tests</t>
  </si>
  <si>
    <t>Total</t>
  </si>
  <si>
    <t>Remarks</t>
  </si>
  <si>
    <t>Max.Marks:5</t>
  </si>
  <si>
    <t>No. of working days</t>
  </si>
  <si>
    <t>Max.Marks:10</t>
  </si>
  <si>
    <t>Days
Present</t>
  </si>
  <si>
    <t>% of
Attendance</t>
  </si>
  <si>
    <t>Marks</t>
  </si>
  <si>
    <t>Max.Maks:5</t>
  </si>
  <si>
    <t>I</t>
  </si>
  <si>
    <t>II</t>
  </si>
  <si>
    <t>Max.Marks:20</t>
  </si>
  <si>
    <t xml:space="preserve">Certified that </t>
  </si>
  <si>
    <t>1: The entries are verified with the records and there is no error or ommission</t>
  </si>
  <si>
    <t>2: These assessment were published and no grievances from the students are pending</t>
  </si>
  <si>
    <t>Name &amp; Signature of Teacher(s) In charge</t>
  </si>
  <si>
    <t>Name &amp; Signature of Head of the Department</t>
  </si>
  <si>
    <t>College Seal</t>
  </si>
  <si>
    <t>Name &amp; Signature of Principal</t>
  </si>
  <si>
    <t>Semester</t>
  </si>
  <si>
    <t>Course Title:</t>
  </si>
  <si>
    <t>B.Com [ Finance &amp; Taxation]</t>
  </si>
  <si>
    <t>INTERNAL ASSESSMENT (Theory) FOR UG PROGRAMME UNDER CBSS (Effective from 2014 admission)</t>
  </si>
  <si>
    <t>Form A-1 (To be kept in the Department)</t>
  </si>
  <si>
    <t>INTERNAL ASSESSMENT FOR UG PROGRAMME UNDER CBSS (Effective from 2014 admission)</t>
  </si>
  <si>
    <t>Form B1 (to be kept in College)</t>
  </si>
  <si>
    <t>11408368</t>
  </si>
  <si>
    <t xml:space="preserve">ABHIRAM L.S  </t>
  </si>
  <si>
    <t>11408369</t>
  </si>
  <si>
    <t xml:space="preserve">AKHIL H.P  </t>
  </si>
  <si>
    <t>11408370</t>
  </si>
  <si>
    <t xml:space="preserve">ASHIK RAJ  </t>
  </si>
  <si>
    <t>11408371</t>
  </si>
  <si>
    <t xml:space="preserve">GEORGY MATHEW  </t>
  </si>
  <si>
    <t>11408372</t>
  </si>
  <si>
    <t xml:space="preserve">JOBIN SCARIA  </t>
  </si>
  <si>
    <t>11408373</t>
  </si>
  <si>
    <t xml:space="preserve">MAHESH V.M  </t>
  </si>
  <si>
    <t>11408374</t>
  </si>
  <si>
    <t xml:space="preserve">NEBU JESSE   </t>
  </si>
  <si>
    <t>11408375</t>
  </si>
  <si>
    <t xml:space="preserve">NIHAL SEBASTIAN  </t>
  </si>
  <si>
    <t>11408376</t>
  </si>
  <si>
    <t xml:space="preserve">NIJO T.M.  </t>
  </si>
  <si>
    <t>11408377</t>
  </si>
  <si>
    <t xml:space="preserve">PRINCE ANTONY  </t>
  </si>
  <si>
    <t>11408378</t>
  </si>
  <si>
    <t xml:space="preserve">S SONUSOMARAJ  </t>
  </si>
  <si>
    <t>11408379</t>
  </si>
  <si>
    <t xml:space="preserve">SHARAT BABU.A  </t>
  </si>
  <si>
    <t>11408380</t>
  </si>
  <si>
    <t xml:space="preserve">SOMU SOMAN  </t>
  </si>
  <si>
    <t>11408381</t>
  </si>
  <si>
    <t xml:space="preserve">STEBIN A K  </t>
  </si>
  <si>
    <t>11408382</t>
  </si>
  <si>
    <t xml:space="preserve">SURESH P S  </t>
  </si>
  <si>
    <t>11408383</t>
  </si>
  <si>
    <t xml:space="preserve">SYAM KUMAR S  </t>
  </si>
  <si>
    <t>11408384</t>
  </si>
  <si>
    <t xml:space="preserve">THOMAS K. SEBASTIAN  </t>
  </si>
  <si>
    <t>11408385</t>
  </si>
  <si>
    <t xml:space="preserve">WINCENT SHAJI DANIEL  </t>
  </si>
  <si>
    <t>11408386</t>
  </si>
  <si>
    <t xml:space="preserve">ABDUL BAZITH.N  </t>
  </si>
  <si>
    <t>11408387</t>
  </si>
  <si>
    <t xml:space="preserve">ABHIJITH . B  </t>
  </si>
  <si>
    <t>11408388</t>
  </si>
  <si>
    <t xml:space="preserve">ABY B EDAPPADY  </t>
  </si>
  <si>
    <t>11408389</t>
  </si>
  <si>
    <t xml:space="preserve">AJITH JOSEPH  </t>
  </si>
  <si>
    <t>11408390</t>
  </si>
  <si>
    <t xml:space="preserve">ALAN JOB  </t>
  </si>
  <si>
    <t>11408391</t>
  </si>
  <si>
    <t xml:space="preserve">ALBIN JOSEPH  </t>
  </si>
  <si>
    <t>11408392</t>
  </si>
  <si>
    <t xml:space="preserve">ALEN JOSEPH SUNNY  </t>
  </si>
  <si>
    <t>11408393</t>
  </si>
  <si>
    <t xml:space="preserve">AMAL GEORGE  </t>
  </si>
  <si>
    <t>11408394</t>
  </si>
  <si>
    <t xml:space="preserve">AMAL JO JOSEPH  </t>
  </si>
  <si>
    <t>11408395</t>
  </si>
  <si>
    <t xml:space="preserve">AMAL JOSEPH  </t>
  </si>
  <si>
    <t>11408396</t>
  </si>
  <si>
    <t xml:space="preserve">AMRUTH.T.KUNNUMPURAM  </t>
  </si>
  <si>
    <t>11408397</t>
  </si>
  <si>
    <t xml:space="preserve">ANIRUDHAN KS  </t>
  </si>
  <si>
    <t>11408398</t>
  </si>
  <si>
    <t xml:space="preserve">ARAVIND SASIKUMAR  </t>
  </si>
  <si>
    <t>11408399</t>
  </si>
  <si>
    <t xml:space="preserve">ARUN C EARNEST  </t>
  </si>
  <si>
    <t>11408400</t>
  </si>
  <si>
    <t xml:space="preserve">CYRIAC JOSE  </t>
  </si>
  <si>
    <t>11408401</t>
  </si>
  <si>
    <t xml:space="preserve">DEEPU KRISHNAN R  </t>
  </si>
  <si>
    <t>11408402</t>
  </si>
  <si>
    <t xml:space="preserve">EMIL VARGHESE  </t>
  </si>
  <si>
    <t>11408403</t>
  </si>
  <si>
    <t xml:space="preserve">FEBIN LALU  </t>
  </si>
  <si>
    <t>11408404</t>
  </si>
  <si>
    <t xml:space="preserve">GEORGY MARTIN  </t>
  </si>
  <si>
    <t>11408405</t>
  </si>
  <si>
    <t xml:space="preserve">JAISON JAMES  </t>
  </si>
  <si>
    <t>11408406</t>
  </si>
  <si>
    <t xml:space="preserve">JEFFIN JOSEPH  </t>
  </si>
  <si>
    <t>11408407</t>
  </si>
  <si>
    <t xml:space="preserve">JESTIN TOMY  </t>
  </si>
  <si>
    <t>11408408</t>
  </si>
  <si>
    <t xml:space="preserve">JISHNU R  </t>
  </si>
  <si>
    <t>11408409</t>
  </si>
  <si>
    <t xml:space="preserve">JOBIN P JAYAN  </t>
  </si>
  <si>
    <t>11408410</t>
  </si>
  <si>
    <t xml:space="preserve">JOM DEVASIA  </t>
  </si>
  <si>
    <t>11408411</t>
  </si>
  <si>
    <t xml:space="preserve">JOMY JOSE  </t>
  </si>
  <si>
    <t>11408412</t>
  </si>
  <si>
    <t xml:space="preserve">NIKHIL REGHU  </t>
  </si>
  <si>
    <t>11408413</t>
  </si>
  <si>
    <t xml:space="preserve">NIKHIL THOMAS  </t>
  </si>
  <si>
    <t>11408414</t>
  </si>
  <si>
    <t xml:space="preserve">RAJA P S  </t>
  </si>
  <si>
    <t>11408415</t>
  </si>
  <si>
    <t xml:space="preserve">ROBIN JOY  </t>
  </si>
  <si>
    <t>11408416</t>
  </si>
  <si>
    <t xml:space="preserve">ROSHAN RAJU  </t>
  </si>
  <si>
    <t>11408417</t>
  </si>
  <si>
    <t xml:space="preserve">SABARIDAS P M  </t>
  </si>
  <si>
    <t>11408418</t>
  </si>
  <si>
    <t xml:space="preserve">SABIN SCARIA  </t>
  </si>
  <si>
    <t>11408419</t>
  </si>
  <si>
    <t xml:space="preserve">SAJITH V S  </t>
  </si>
  <si>
    <t>11408420</t>
  </si>
  <si>
    <t xml:space="preserve">SARATH S NAIR  </t>
  </si>
  <si>
    <t>11408421</t>
  </si>
  <si>
    <t xml:space="preserve">SHIBIN K S  </t>
  </si>
  <si>
    <t>11408422</t>
  </si>
  <si>
    <t xml:space="preserve">SIJO JOSEPH  </t>
  </si>
  <si>
    <t>11408423</t>
  </si>
  <si>
    <t xml:space="preserve">SONU.S  </t>
  </si>
  <si>
    <t>11408424</t>
  </si>
  <si>
    <t xml:space="preserve">SUBIN BABU  </t>
  </si>
  <si>
    <t>11408425</t>
  </si>
  <si>
    <t xml:space="preserve">SUGEETHNATH A  </t>
  </si>
  <si>
    <t>11408426</t>
  </si>
  <si>
    <t xml:space="preserve">THOMAS ANTONY  </t>
  </si>
  <si>
    <t>11408427</t>
  </si>
  <si>
    <t xml:space="preserve">UJUAL J ANTONY  </t>
  </si>
  <si>
    <t>11408428</t>
  </si>
  <si>
    <t xml:space="preserve">VISHNU R MOHAN  </t>
  </si>
  <si>
    <t>11408429</t>
  </si>
  <si>
    <t xml:space="preserve">ALEN SABU  </t>
  </si>
  <si>
    <t>11408430</t>
  </si>
  <si>
    <t xml:space="preserve">ALOSH M ANTONY  </t>
  </si>
  <si>
    <t>11408431</t>
  </si>
  <si>
    <t xml:space="preserve">ANTONY VARGHESE  </t>
  </si>
  <si>
    <t>11408432</t>
  </si>
  <si>
    <t xml:space="preserve">NAVEEN SOYI  </t>
  </si>
  <si>
    <t>11408433</t>
  </si>
  <si>
    <t xml:space="preserve">NELSON JOSEPH  </t>
  </si>
  <si>
    <t>Class No</t>
  </si>
  <si>
    <t>833</t>
  </si>
  <si>
    <t>834</t>
  </si>
  <si>
    <t>835</t>
  </si>
  <si>
    <t>842</t>
  </si>
  <si>
    <t>844</t>
  </si>
  <si>
    <t>812</t>
  </si>
  <si>
    <t>837</t>
  </si>
  <si>
    <t>845</t>
  </si>
  <si>
    <t>832</t>
  </si>
  <si>
    <t>838</t>
  </si>
  <si>
    <t>831</t>
  </si>
  <si>
    <t>867</t>
  </si>
  <si>
    <t>836</t>
  </si>
  <si>
    <t>839</t>
  </si>
  <si>
    <t>840</t>
  </si>
  <si>
    <t>841</t>
  </si>
  <si>
    <t>843</t>
  </si>
  <si>
    <t>847</t>
  </si>
  <si>
    <t>827</t>
  </si>
  <si>
    <t>824</t>
  </si>
  <si>
    <t>818</t>
  </si>
  <si>
    <t>803</t>
  </si>
  <si>
    <t>858</t>
  </si>
  <si>
    <t>848</t>
  </si>
  <si>
    <t>822</t>
  </si>
  <si>
    <t>829</t>
  </si>
  <si>
    <t>805</t>
  </si>
  <si>
    <t>819</t>
  </si>
  <si>
    <t>804</t>
  </si>
  <si>
    <t>808</t>
  </si>
  <si>
    <t>809</t>
  </si>
  <si>
    <t>813</t>
  </si>
  <si>
    <t>846</t>
  </si>
  <si>
    <t>849</t>
  </si>
  <si>
    <t>857</t>
  </si>
  <si>
    <t>820</t>
  </si>
  <si>
    <t>855</t>
  </si>
  <si>
    <t>823</t>
  </si>
  <si>
    <t>811</t>
  </si>
  <si>
    <t>860</t>
  </si>
  <si>
    <t>810</t>
  </si>
  <si>
    <t>826</t>
  </si>
  <si>
    <t>828</t>
  </si>
  <si>
    <t>859</t>
  </si>
  <si>
    <t>814</t>
  </si>
  <si>
    <t>801</t>
  </si>
  <si>
    <t>817</t>
  </si>
  <si>
    <t>856</t>
  </si>
  <si>
    <t>815</t>
  </si>
  <si>
    <t>825</t>
  </si>
  <si>
    <t>806</t>
  </si>
  <si>
    <t>854</t>
  </si>
  <si>
    <t>851</t>
  </si>
  <si>
    <t>853</t>
  </si>
  <si>
    <t>816</t>
  </si>
  <si>
    <t>807</t>
  </si>
  <si>
    <t>802</t>
  </si>
  <si>
    <t>830</t>
  </si>
  <si>
    <t>852</t>
  </si>
  <si>
    <t>850</t>
  </si>
  <si>
    <t>821</t>
  </si>
  <si>
    <t>863</t>
  </si>
  <si>
    <t>864</t>
  </si>
  <si>
    <t>862</t>
  </si>
  <si>
    <t>861</t>
  </si>
  <si>
    <t>866</t>
  </si>
  <si>
    <t>HINDI</t>
  </si>
  <si>
    <t>Malayalam</t>
  </si>
  <si>
    <t>SYRIAC</t>
  </si>
  <si>
    <t>Max.Maks:40</t>
  </si>
  <si>
    <t>I INTERN</t>
  </si>
  <si>
    <t>II INTERN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</si>
</sst>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Calibri"/>
      <family val="2"/>
    </font>
    <font>
      <b/>
      <sz val="15"/>
      <name val="Arial Narrow"/>
      <family val="2"/>
    </font>
    <font>
      <b/>
      <sz val="14"/>
      <name val="Calibri"/>
      <family val="2"/>
    </font>
    <font>
      <b/>
      <sz val="11"/>
      <name val="Arial Narrow"/>
      <family val="2"/>
    </font>
    <font>
      <b/>
      <sz val="12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mbria"/>
      <family val="1"/>
    </font>
    <font>
      <b/>
      <i/>
      <sz val="11"/>
      <color indexed="8"/>
      <name val="Arial Narrow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i/>
      <sz val="12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1"/>
      <color indexed="8"/>
      <name val="Calibri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Times New Roman"/>
      <family val="1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62" applyProtection="1">
      <alignment/>
      <protection locked="0"/>
    </xf>
    <xf numFmtId="0" fontId="4" fillId="0" borderId="0" xfId="62" applyFont="1" applyAlignment="1" applyProtection="1">
      <alignment horizontal="left"/>
      <protection locked="0"/>
    </xf>
    <xf numFmtId="0" fontId="6" fillId="0" borderId="0" xfId="62" applyFont="1" applyAlignment="1" applyProtection="1">
      <alignment horizontal="center"/>
      <protection locked="0"/>
    </xf>
    <xf numFmtId="0" fontId="8" fillId="0" borderId="0" xfId="62" applyFont="1" applyAlignment="1" applyProtection="1">
      <alignment horizontal="left"/>
      <protection locked="0"/>
    </xf>
    <xf numFmtId="0" fontId="9" fillId="0" borderId="10" xfId="62" applyFont="1" applyBorder="1" applyAlignment="1" applyProtection="1">
      <alignment horizontal="center" vertical="center" wrapText="1"/>
      <protection hidden="1"/>
    </xf>
    <xf numFmtId="0" fontId="9" fillId="0" borderId="10" xfId="62" applyFont="1" applyBorder="1" applyAlignment="1" applyProtection="1">
      <alignment horizontal="center" vertical="center"/>
      <protection hidden="1"/>
    </xf>
    <xf numFmtId="0" fontId="2" fillId="0" borderId="0" xfId="62" applyBorder="1" applyProtection="1">
      <alignment/>
      <protection locked="0"/>
    </xf>
    <xf numFmtId="0" fontId="3" fillId="0" borderId="10" xfId="62" applyFont="1" applyBorder="1" applyAlignment="1" applyProtection="1">
      <alignment/>
      <protection hidden="1"/>
    </xf>
    <xf numFmtId="0" fontId="3" fillId="0" borderId="10" xfId="62" applyFont="1" applyBorder="1" applyAlignment="1" applyProtection="1">
      <alignment horizontal="center"/>
      <protection locked="0"/>
    </xf>
    <xf numFmtId="0" fontId="3" fillId="0" borderId="10" xfId="62" applyFont="1" applyBorder="1" applyAlignment="1" applyProtection="1">
      <alignment horizontal="center" vertical="center" wrapText="1"/>
      <protection hidden="1"/>
    </xf>
    <xf numFmtId="0" fontId="3" fillId="0" borderId="10" xfId="62" applyFont="1" applyBorder="1" applyAlignment="1" applyProtection="1">
      <alignment horizontal="center" vertical="center" textRotation="90"/>
      <protection hidden="1"/>
    </xf>
    <xf numFmtId="0" fontId="3" fillId="0" borderId="10" xfId="62" applyFont="1" applyBorder="1" applyAlignment="1" applyProtection="1">
      <alignment horizontal="center" vertical="center"/>
      <protection hidden="1"/>
    </xf>
    <xf numFmtId="0" fontId="3" fillId="0" borderId="10" xfId="62" applyFont="1" applyBorder="1" applyAlignment="1" applyProtection="1">
      <alignment horizontal="center" vertical="center" textRotation="90" wrapText="1"/>
      <protection hidden="1"/>
    </xf>
    <xf numFmtId="1" fontId="10" fillId="0" borderId="10" xfId="62" applyNumberFormat="1" applyFont="1" applyBorder="1" applyAlignment="1" applyProtection="1">
      <alignment horizontal="center" vertical="center"/>
      <protection locked="0"/>
    </xf>
    <xf numFmtId="1" fontId="10" fillId="0" borderId="10" xfId="56" applyNumberFormat="1" applyFont="1" applyBorder="1" applyAlignment="1" applyProtection="1">
      <alignment horizontal="center"/>
      <protection locked="0"/>
    </xf>
    <xf numFmtId="1" fontId="3" fillId="0" borderId="10" xfId="62" applyNumberFormat="1" applyFont="1" applyBorder="1" applyAlignment="1" applyProtection="1">
      <alignment horizontal="center"/>
      <protection hidden="1"/>
    </xf>
    <xf numFmtId="0" fontId="3" fillId="0" borderId="10" xfId="62" applyFont="1" applyBorder="1" applyAlignment="1" applyProtection="1">
      <alignment horizontal="center"/>
      <protection hidden="1"/>
    </xf>
    <xf numFmtId="0" fontId="51" fillId="0" borderId="10" xfId="56" applyFont="1" applyBorder="1" applyAlignment="1" applyProtection="1">
      <alignment horizontal="center"/>
      <protection locked="0"/>
    </xf>
    <xf numFmtId="1" fontId="9" fillId="0" borderId="10" xfId="62" applyNumberFormat="1" applyFont="1" applyBorder="1" applyAlignment="1" applyProtection="1">
      <alignment horizontal="center"/>
      <protection hidden="1"/>
    </xf>
    <xf numFmtId="0" fontId="11" fillId="0" borderId="0" xfId="56" applyFont="1" applyFill="1" applyProtection="1">
      <alignment/>
      <protection locked="0"/>
    </xf>
    <xf numFmtId="0" fontId="2" fillId="0" borderId="0" xfId="62" applyAlignment="1" applyProtection="1">
      <alignment horizontal="left"/>
      <protection locked="0"/>
    </xf>
    <xf numFmtId="0" fontId="1" fillId="0" borderId="0" xfId="56" applyFont="1" applyProtection="1">
      <alignment/>
      <protection locked="0"/>
    </xf>
    <xf numFmtId="0" fontId="1" fillId="0" borderId="0" xfId="56" applyFont="1" applyFill="1" applyProtection="1">
      <alignment/>
      <protection locked="0"/>
    </xf>
    <xf numFmtId="0" fontId="1" fillId="0" borderId="0" xfId="56" applyFont="1" applyAlignment="1" applyProtection="1">
      <alignment horizontal="left"/>
      <protection locked="0"/>
    </xf>
    <xf numFmtId="0" fontId="2" fillId="0" borderId="0" xfId="62" applyAlignment="1" applyProtection="1">
      <alignment vertical="center"/>
      <protection locked="0"/>
    </xf>
    <xf numFmtId="0" fontId="1" fillId="0" borderId="0" xfId="56" applyFont="1" applyAlignment="1" applyProtection="1">
      <alignment/>
      <protection locked="0"/>
    </xf>
    <xf numFmtId="0" fontId="2" fillId="0" borderId="0" xfId="62" applyAlignment="1" applyProtection="1">
      <alignment horizontal="center"/>
      <protection locked="0"/>
    </xf>
    <xf numFmtId="0" fontId="12" fillId="0" borderId="0" xfId="56" applyFont="1" applyAlignment="1" applyProtection="1">
      <alignment wrapText="1"/>
      <protection locked="0"/>
    </xf>
    <xf numFmtId="0" fontId="3" fillId="0" borderId="11" xfId="62" applyFont="1" applyBorder="1" applyAlignment="1" applyProtection="1">
      <alignment horizontal="left"/>
      <protection locked="0"/>
    </xf>
    <xf numFmtId="0" fontId="3" fillId="0" borderId="12" xfId="62" applyFont="1" applyBorder="1" applyAlignment="1" applyProtection="1">
      <alignment horizontal="left"/>
      <protection locked="0"/>
    </xf>
    <xf numFmtId="0" fontId="3" fillId="0" borderId="13" xfId="62" applyFont="1" applyBorder="1" applyAlignment="1" applyProtection="1">
      <alignment horizontal="left"/>
      <protection locked="0"/>
    </xf>
    <xf numFmtId="0" fontId="3" fillId="0" borderId="14" xfId="62" applyFont="1" applyBorder="1" applyAlignment="1" applyProtection="1">
      <alignment horizontal="left"/>
      <protection locked="0"/>
    </xf>
    <xf numFmtId="0" fontId="3" fillId="0" borderId="0" xfId="62" applyFont="1" applyBorder="1" applyAlignment="1" applyProtection="1">
      <alignment horizontal="left"/>
      <protection locked="0"/>
    </xf>
    <xf numFmtId="0" fontId="3" fillId="0" borderId="15" xfId="62" applyFont="1" applyBorder="1" applyAlignment="1" applyProtection="1">
      <alignment horizontal="left"/>
      <protection locked="0"/>
    </xf>
    <xf numFmtId="0" fontId="3" fillId="0" borderId="16" xfId="62" applyFont="1" applyBorder="1" applyAlignment="1" applyProtection="1">
      <alignment horizontal="left"/>
      <protection locked="0"/>
    </xf>
    <xf numFmtId="0" fontId="3" fillId="0" borderId="17" xfId="62" applyFont="1" applyBorder="1" applyAlignment="1" applyProtection="1">
      <alignment horizontal="left"/>
      <protection locked="0"/>
    </xf>
    <xf numFmtId="0" fontId="3" fillId="0" borderId="18" xfId="62" applyFont="1" applyBorder="1" applyAlignment="1" applyProtection="1">
      <alignment horizontal="left"/>
      <protection locked="0"/>
    </xf>
    <xf numFmtId="1" fontId="52" fillId="0" borderId="10" xfId="0" applyNumberFormat="1" applyFont="1" applyFill="1" applyBorder="1" applyAlignment="1">
      <alignment horizontal="center"/>
    </xf>
    <xf numFmtId="0" fontId="12" fillId="0" borderId="0" xfId="56" applyFont="1" applyAlignment="1" applyProtection="1">
      <alignment vertical="center" wrapText="1"/>
      <protection locked="0"/>
    </xf>
    <xf numFmtId="0" fontId="14" fillId="0" borderId="10" xfId="0" applyFont="1" applyBorder="1" applyAlignment="1">
      <alignment/>
    </xf>
    <xf numFmtId="0" fontId="3" fillId="0" borderId="12" xfId="62" applyFont="1" applyBorder="1" applyAlignment="1" applyProtection="1">
      <alignment horizontal="center"/>
      <protection locked="0"/>
    </xf>
    <xf numFmtId="0" fontId="3" fillId="0" borderId="0" xfId="62" applyFont="1" applyBorder="1" applyAlignment="1" applyProtection="1">
      <alignment horizontal="center"/>
      <protection locked="0"/>
    </xf>
    <xf numFmtId="0" fontId="3" fillId="0" borderId="17" xfId="62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10" fillId="0" borderId="0" xfId="56" applyFont="1" applyAlignment="1" applyProtection="1">
      <alignment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Fill="1" applyProtection="1">
      <alignment/>
      <protection locked="0"/>
    </xf>
    <xf numFmtId="0" fontId="10" fillId="0" borderId="0" xfId="56" applyFont="1" applyAlignment="1" applyProtection="1">
      <alignment horizontal="left"/>
      <protection locked="0"/>
    </xf>
    <xf numFmtId="0" fontId="15" fillId="0" borderId="0" xfId="56" applyFont="1" applyAlignment="1" applyProtection="1">
      <alignment wrapText="1"/>
      <protection locked="0"/>
    </xf>
    <xf numFmtId="0" fontId="3" fillId="0" borderId="0" xfId="62" applyFont="1" applyAlignment="1" applyProtection="1">
      <alignment horizontal="left"/>
      <protection locked="0"/>
    </xf>
    <xf numFmtId="0" fontId="12" fillId="0" borderId="0" xfId="56" applyFont="1" applyAlignment="1" applyProtection="1">
      <alignment horizontal="center" wrapText="1"/>
      <protection locked="0"/>
    </xf>
    <xf numFmtId="0" fontId="8" fillId="0" borderId="0" xfId="62" applyFont="1" applyAlignment="1" applyProtection="1">
      <alignment horizontal="left" vertical="center"/>
      <protection locked="0"/>
    </xf>
    <xf numFmtId="0" fontId="2" fillId="0" borderId="0" xfId="62" applyAlignment="1" applyProtection="1">
      <alignment horizontal="center" vertical="center"/>
      <protection locked="0"/>
    </xf>
    <xf numFmtId="0" fontId="2" fillId="0" borderId="0" xfId="62" applyAlignment="1" applyProtection="1">
      <alignment horizontal="left" vertical="center"/>
      <protection locked="0"/>
    </xf>
    <xf numFmtId="164" fontId="10" fillId="0" borderId="10" xfId="56" applyNumberFormat="1" applyFont="1" applyBorder="1" applyAlignment="1" applyProtection="1">
      <alignment horizontal="center"/>
      <protection locked="0"/>
    </xf>
    <xf numFmtId="164" fontId="3" fillId="0" borderId="12" xfId="62" applyNumberFormat="1" applyFont="1" applyBorder="1" applyAlignment="1" applyProtection="1">
      <alignment horizontal="left"/>
      <protection locked="0"/>
    </xf>
    <xf numFmtId="164" fontId="3" fillId="0" borderId="0" xfId="62" applyNumberFormat="1" applyFont="1" applyBorder="1" applyAlignment="1" applyProtection="1">
      <alignment horizontal="left"/>
      <protection locked="0"/>
    </xf>
    <xf numFmtId="164" fontId="3" fillId="0" borderId="17" xfId="62" applyNumberFormat="1" applyFont="1" applyBorder="1" applyAlignment="1" applyProtection="1">
      <alignment horizontal="left"/>
      <protection locked="0"/>
    </xf>
    <xf numFmtId="164" fontId="3" fillId="0" borderId="10" xfId="62" applyNumberFormat="1" applyFont="1" applyBorder="1" applyAlignment="1" applyProtection="1">
      <alignment/>
      <protection hidden="1"/>
    </xf>
    <xf numFmtId="164" fontId="3" fillId="0" borderId="10" xfId="62" applyNumberFormat="1" applyFont="1" applyBorder="1" applyAlignment="1" applyProtection="1">
      <alignment horizontal="center" vertical="center" wrapText="1"/>
      <protection hidden="1"/>
    </xf>
    <xf numFmtId="164" fontId="2" fillId="0" borderId="0" xfId="62" applyNumberFormat="1" applyProtection="1">
      <alignment/>
      <protection locked="0"/>
    </xf>
    <xf numFmtId="164" fontId="1" fillId="0" borderId="0" xfId="56" applyNumberFormat="1" applyFont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3" fillId="0" borderId="0" xfId="62" applyFont="1" applyAlignment="1" applyProtection="1">
      <alignment vertical="center"/>
      <protection locked="0"/>
    </xf>
    <xf numFmtId="49" fontId="5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62" applyFont="1" applyAlignment="1" applyProtection="1">
      <alignment horizontal="center"/>
      <protection locked="0"/>
    </xf>
    <xf numFmtId="0" fontId="15" fillId="0" borderId="0" xfId="56" applyFont="1" applyAlignment="1" applyProtection="1">
      <alignment vertical="center" wrapText="1"/>
      <protection locked="0"/>
    </xf>
    <xf numFmtId="0" fontId="1" fillId="0" borderId="0" xfId="56" applyFont="1" applyFill="1" applyProtection="1">
      <alignment/>
      <protection locked="0"/>
    </xf>
    <xf numFmtId="0" fontId="1" fillId="0" borderId="0" xfId="56" applyFont="1" applyProtection="1">
      <alignment/>
      <protection locked="0"/>
    </xf>
    <xf numFmtId="0" fontId="1" fillId="0" borderId="0" xfId="56" applyFont="1" applyAlignment="1" applyProtection="1">
      <alignment horizontal="center"/>
      <protection locked="0"/>
    </xf>
    <xf numFmtId="0" fontId="3" fillId="0" borderId="0" xfId="62" applyFont="1" applyAlignment="1" applyProtection="1">
      <alignment horizontal="left"/>
      <protection locked="0"/>
    </xf>
    <xf numFmtId="0" fontId="5" fillId="0" borderId="10" xfId="62" applyFont="1" applyBorder="1" applyAlignment="1" applyProtection="1">
      <alignment horizontal="center"/>
      <protection hidden="1"/>
    </xf>
    <xf numFmtId="0" fontId="7" fillId="0" borderId="10" xfId="62" applyFont="1" applyBorder="1" applyAlignment="1" applyProtection="1">
      <alignment horizontal="left"/>
      <protection hidden="1"/>
    </xf>
    <xf numFmtId="0" fontId="7" fillId="0" borderId="19" xfId="62" applyFont="1" applyBorder="1" applyAlignment="1" applyProtection="1">
      <alignment horizontal="left"/>
      <protection locked="0"/>
    </xf>
    <xf numFmtId="0" fontId="7" fillId="0" borderId="20" xfId="62" applyFont="1" applyBorder="1" applyAlignment="1" applyProtection="1">
      <alignment horizontal="left"/>
      <protection locked="0"/>
    </xf>
    <xf numFmtId="0" fontId="7" fillId="0" borderId="20" xfId="62" applyFont="1" applyBorder="1" applyAlignment="1" applyProtection="1">
      <alignment horizontal="center"/>
      <protection locked="0"/>
    </xf>
    <xf numFmtId="0" fontId="7" fillId="0" borderId="21" xfId="62" applyFont="1" applyBorder="1" applyAlignment="1" applyProtection="1">
      <alignment horizontal="center"/>
      <protection locked="0"/>
    </xf>
    <xf numFmtId="0" fontId="7" fillId="0" borderId="19" xfId="62" applyFont="1" applyBorder="1" applyAlignment="1" applyProtection="1">
      <alignment horizontal="center"/>
      <protection locked="0"/>
    </xf>
    <xf numFmtId="0" fontId="7" fillId="0" borderId="10" xfId="62" applyFont="1" applyBorder="1" applyAlignment="1" applyProtection="1">
      <alignment horizontal="center"/>
      <protection hidden="1"/>
    </xf>
    <xf numFmtId="0" fontId="7" fillId="0" borderId="10" xfId="62" applyFont="1" applyBorder="1" applyAlignment="1" applyProtection="1">
      <alignment horizontal="center"/>
      <protection locked="0"/>
    </xf>
    <xf numFmtId="0" fontId="9" fillId="0" borderId="10" xfId="62" applyFont="1" applyBorder="1" applyAlignment="1" applyProtection="1">
      <alignment horizontal="center" vertical="center" wrapText="1"/>
      <protection hidden="1"/>
    </xf>
    <xf numFmtId="0" fontId="9" fillId="0" borderId="22" xfId="62" applyFont="1" applyBorder="1" applyAlignment="1" applyProtection="1">
      <alignment horizontal="center" vertical="center" wrapText="1"/>
      <protection hidden="1"/>
    </xf>
    <xf numFmtId="0" fontId="9" fillId="0" borderId="23" xfId="62" applyFont="1" applyBorder="1" applyAlignment="1" applyProtection="1">
      <alignment horizontal="center" vertical="center" wrapText="1"/>
      <protection hidden="1"/>
    </xf>
    <xf numFmtId="0" fontId="9" fillId="0" borderId="24" xfId="62" applyFont="1" applyBorder="1" applyAlignment="1" applyProtection="1">
      <alignment horizontal="center" vertical="center" wrapText="1"/>
      <protection hidden="1"/>
    </xf>
    <xf numFmtId="0" fontId="9" fillId="0" borderId="10" xfId="62" applyFont="1" applyBorder="1" applyAlignment="1" applyProtection="1">
      <alignment horizontal="center" vertical="center"/>
      <protection hidden="1"/>
    </xf>
    <xf numFmtId="0" fontId="9" fillId="0" borderId="10" xfId="62" applyFont="1" applyBorder="1" applyAlignment="1" applyProtection="1">
      <alignment horizontal="center"/>
      <protection hidden="1"/>
    </xf>
    <xf numFmtId="0" fontId="9" fillId="0" borderId="10" xfId="62" applyFont="1" applyBorder="1" applyAlignment="1" applyProtection="1">
      <alignment horizontal="center" vertical="center" textRotation="90"/>
      <protection hidden="1"/>
    </xf>
    <xf numFmtId="0" fontId="9" fillId="0" borderId="19" xfId="62" applyFont="1" applyBorder="1" applyAlignment="1" applyProtection="1">
      <alignment horizontal="center"/>
      <protection hidden="1"/>
    </xf>
    <xf numFmtId="0" fontId="9" fillId="0" borderId="20" xfId="62" applyFont="1" applyBorder="1" applyAlignment="1" applyProtection="1">
      <alignment horizontal="center"/>
      <protection hidden="1"/>
    </xf>
    <xf numFmtId="0" fontId="9" fillId="0" borderId="21" xfId="62" applyFont="1" applyBorder="1" applyAlignment="1" applyProtection="1">
      <alignment horizontal="center"/>
      <protection hidden="1"/>
    </xf>
    <xf numFmtId="0" fontId="12" fillId="0" borderId="0" xfId="56" applyFont="1" applyAlignment="1" applyProtection="1">
      <alignment horizontal="center" vertical="center" wrapText="1"/>
      <protection locked="0"/>
    </xf>
    <xf numFmtId="0" fontId="12" fillId="0" borderId="0" xfId="56" applyFont="1" applyAlignment="1" applyProtection="1">
      <alignment horizontal="center" vertical="center"/>
      <protection locked="0"/>
    </xf>
    <xf numFmtId="0" fontId="7" fillId="0" borderId="10" xfId="62" applyFont="1" applyBorder="1" applyAlignment="1" applyProtection="1">
      <alignment horizontal="left" vertical="center"/>
      <protection hidden="1"/>
    </xf>
    <xf numFmtId="0" fontId="7" fillId="0" borderId="19" xfId="62" applyFont="1" applyBorder="1" applyAlignment="1" applyProtection="1">
      <alignment horizontal="left" vertical="center"/>
      <protection locked="0"/>
    </xf>
    <xf numFmtId="0" fontId="7" fillId="0" borderId="20" xfId="62" applyFont="1" applyBorder="1" applyAlignment="1" applyProtection="1">
      <alignment horizontal="left" vertical="center"/>
      <protection locked="0"/>
    </xf>
    <xf numFmtId="0" fontId="7" fillId="0" borderId="21" xfId="62" applyFont="1" applyBorder="1" applyAlignment="1" applyProtection="1">
      <alignment horizontal="left" vertical="center"/>
      <protection locked="0"/>
    </xf>
    <xf numFmtId="0" fontId="7" fillId="0" borderId="10" xfId="62" applyFont="1" applyBorder="1" applyAlignment="1" applyProtection="1">
      <alignment horizontal="center" vertical="center"/>
      <protection hidden="1"/>
    </xf>
    <xf numFmtId="0" fontId="7" fillId="0" borderId="10" xfId="62" applyFont="1" applyBorder="1" applyAlignment="1" applyProtection="1">
      <alignment horizontal="center" vertical="center"/>
      <protection locked="0"/>
    </xf>
    <xf numFmtId="0" fontId="7" fillId="0" borderId="10" xfId="62" applyFont="1" applyBorder="1" applyAlignment="1" applyProtection="1">
      <alignment horizontal="left" vertical="center"/>
      <protection locked="0"/>
    </xf>
    <xf numFmtId="0" fontId="9" fillId="0" borderId="22" xfId="62" applyFont="1" applyBorder="1" applyAlignment="1" applyProtection="1">
      <alignment horizontal="center" vertical="center"/>
      <protection hidden="1"/>
    </xf>
    <xf numFmtId="0" fontId="9" fillId="0" borderId="23" xfId="62" applyFont="1" applyBorder="1" applyAlignment="1" applyProtection="1">
      <alignment horizontal="center" vertical="center"/>
      <protection hidden="1"/>
    </xf>
    <xf numFmtId="0" fontId="9" fillId="0" borderId="24" xfId="62" applyFont="1" applyBorder="1" applyAlignment="1" applyProtection="1">
      <alignment horizontal="center" vertical="center"/>
      <protection hidden="1"/>
    </xf>
    <xf numFmtId="0" fontId="3" fillId="0" borderId="0" xfId="62" applyFont="1" applyBorder="1" applyAlignment="1" applyProtection="1">
      <alignment horizontal="left"/>
      <protection locked="0"/>
    </xf>
    <xf numFmtId="0" fontId="9" fillId="0" borderId="0" xfId="62" applyFont="1" applyBorder="1" applyAlignment="1" applyProtection="1">
      <alignment horizontal="center"/>
      <protection hidden="1"/>
    </xf>
    <xf numFmtId="0" fontId="9" fillId="0" borderId="19" xfId="62" applyFont="1" applyBorder="1" applyAlignment="1" applyProtection="1">
      <alignment horizontal="left" vertical="center"/>
      <protection hidden="1"/>
    </xf>
    <xf numFmtId="0" fontId="9" fillId="0" borderId="20" xfId="62" applyFont="1" applyBorder="1" applyAlignment="1" applyProtection="1">
      <alignment horizontal="left" vertical="center"/>
      <protection hidden="1"/>
    </xf>
    <xf numFmtId="0" fontId="9" fillId="0" borderId="21" xfId="62" applyFont="1" applyBorder="1" applyAlignment="1" applyProtection="1">
      <alignment horizontal="left" vertical="center"/>
      <protection hidden="1"/>
    </xf>
    <xf numFmtId="0" fontId="9" fillId="0" borderId="19" xfId="62" applyFont="1" applyBorder="1" applyAlignment="1" applyProtection="1">
      <alignment horizontal="center" vertical="center"/>
      <protection hidden="1"/>
    </xf>
    <xf numFmtId="0" fontId="9" fillId="0" borderId="21" xfId="62" applyFont="1" applyBorder="1" applyAlignment="1" applyProtection="1">
      <alignment horizontal="center" vertical="center"/>
      <protection hidden="1"/>
    </xf>
    <xf numFmtId="0" fontId="9" fillId="0" borderId="19" xfId="62" applyFont="1" applyBorder="1" applyAlignment="1" applyProtection="1">
      <alignment horizontal="left" vertical="center"/>
      <protection locked="0"/>
    </xf>
    <xf numFmtId="0" fontId="9" fillId="0" borderId="20" xfId="62" applyFont="1" applyBorder="1" applyAlignment="1" applyProtection="1">
      <alignment horizontal="left" vertical="center"/>
      <protection locked="0"/>
    </xf>
    <xf numFmtId="0" fontId="9" fillId="0" borderId="21" xfId="62" applyFont="1" applyBorder="1" applyAlignment="1" applyProtection="1">
      <alignment horizontal="left" vertical="center"/>
      <protection locked="0"/>
    </xf>
    <xf numFmtId="0" fontId="15" fillId="0" borderId="0" xfId="56" applyFont="1" applyAlignment="1" applyProtection="1">
      <alignment horizontal="center" vertical="center" wrapText="1"/>
      <protection locked="0"/>
    </xf>
    <xf numFmtId="0" fontId="15" fillId="0" borderId="0" xfId="56" applyFont="1" applyAlignment="1" applyProtection="1">
      <alignment horizontal="center" wrapText="1"/>
      <protection locked="0"/>
    </xf>
    <xf numFmtId="0" fontId="15" fillId="0" borderId="0" xfId="56" applyFont="1" applyAlignment="1" applyProtection="1">
      <alignment horizontal="center" vertical="center"/>
      <protection locked="0"/>
    </xf>
    <xf numFmtId="0" fontId="9" fillId="0" borderId="22" xfId="62" applyFont="1" applyBorder="1" applyAlignment="1" applyProtection="1">
      <alignment horizontal="center" vertical="center" textRotation="90"/>
      <protection hidden="1"/>
    </xf>
    <xf numFmtId="0" fontId="9" fillId="0" borderId="23" xfId="62" applyFont="1" applyBorder="1" applyAlignment="1" applyProtection="1">
      <alignment horizontal="center" vertical="center" textRotation="90"/>
      <protection hidden="1"/>
    </xf>
    <xf numFmtId="0" fontId="9" fillId="0" borderId="24" xfId="62" applyFont="1" applyBorder="1" applyAlignment="1" applyProtection="1">
      <alignment horizontal="center" vertical="center" textRotation="90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4" xfId="61"/>
    <cellStyle name="Normal 4 2" xfId="62"/>
    <cellStyle name="Normal 4 2 2" xfId="63"/>
    <cellStyle name="Normal 4 2 2 2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47625</xdr:rowOff>
    </xdr:from>
    <xdr:to>
      <xdr:col>11</xdr:col>
      <xdr:colOff>123825</xdr:colOff>
      <xdr:row>5</xdr:row>
      <xdr:rowOff>76200</xdr:rowOff>
    </xdr:to>
    <xdr:pic>
      <xdr:nvPicPr>
        <xdr:cNvPr id="1" name="Picture 1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2381250" y="247650"/>
          <a:ext cx="538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47625</xdr:rowOff>
    </xdr:from>
    <xdr:to>
      <xdr:col>10</xdr:col>
      <xdr:colOff>123825</xdr:colOff>
      <xdr:row>5</xdr:row>
      <xdr:rowOff>76200</xdr:rowOff>
    </xdr:to>
    <xdr:pic>
      <xdr:nvPicPr>
        <xdr:cNvPr id="1" name="Picture 1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1933575" y="247650"/>
          <a:ext cx="538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47625</xdr:rowOff>
    </xdr:from>
    <xdr:to>
      <xdr:col>11</xdr:col>
      <xdr:colOff>123825</xdr:colOff>
      <xdr:row>5</xdr:row>
      <xdr:rowOff>76200</xdr:rowOff>
    </xdr:to>
    <xdr:pic>
      <xdr:nvPicPr>
        <xdr:cNvPr id="1" name="Picture 1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2352675" y="247650"/>
          <a:ext cx="538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47625</xdr:rowOff>
    </xdr:from>
    <xdr:to>
      <xdr:col>11</xdr:col>
      <xdr:colOff>123825</xdr:colOff>
      <xdr:row>5</xdr:row>
      <xdr:rowOff>76200</xdr:rowOff>
    </xdr:to>
    <xdr:pic>
      <xdr:nvPicPr>
        <xdr:cNvPr id="1" name="Picture 1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2381250" y="247650"/>
          <a:ext cx="547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47625</xdr:rowOff>
    </xdr:from>
    <xdr:to>
      <xdr:col>11</xdr:col>
      <xdr:colOff>123825</xdr:colOff>
      <xdr:row>5</xdr:row>
      <xdr:rowOff>76200</xdr:rowOff>
    </xdr:to>
    <xdr:pic>
      <xdr:nvPicPr>
        <xdr:cNvPr id="1" name="Picture 1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2400300" y="247650"/>
          <a:ext cx="538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1</xdr:row>
      <xdr:rowOff>114300</xdr:rowOff>
    </xdr:from>
    <xdr:to>
      <xdr:col>10</xdr:col>
      <xdr:colOff>295275</xdr:colOff>
      <xdr:row>5</xdr:row>
      <xdr:rowOff>142875</xdr:rowOff>
    </xdr:to>
    <xdr:pic>
      <xdr:nvPicPr>
        <xdr:cNvPr id="1" name="Picture 1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2190750" y="314325"/>
          <a:ext cx="538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38100</xdr:rowOff>
    </xdr:from>
    <xdr:to>
      <xdr:col>8</xdr:col>
      <xdr:colOff>923925</xdr:colOff>
      <xdr:row>4</xdr:row>
      <xdr:rowOff>66675</xdr:rowOff>
    </xdr:to>
    <xdr:pic>
      <xdr:nvPicPr>
        <xdr:cNvPr id="1" name="Picture 2" descr="Autonomous logo (2).jpg"/>
        <xdr:cNvPicPr preferRelativeResize="1">
          <a:picLocks noChangeAspect="1"/>
        </xdr:cNvPicPr>
      </xdr:nvPicPr>
      <xdr:blipFill>
        <a:blip r:embed="rId1"/>
        <a:srcRect t="8525" b="9069"/>
        <a:stretch>
          <a:fillRect/>
        </a:stretch>
      </xdr:blipFill>
      <xdr:spPr>
        <a:xfrm>
          <a:off x="2409825" y="38100"/>
          <a:ext cx="538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6">
      <selection activeCell="E8" sqref="E8:I8"/>
    </sheetView>
  </sheetViews>
  <sheetFormatPr defaultColWidth="9.140625" defaultRowHeight="16.5"/>
  <cols>
    <col min="1" max="1" width="6.57421875" style="1" customWidth="1"/>
    <col min="2" max="2" width="4.00390625" style="1" customWidth="1"/>
    <col min="3" max="3" width="6.28125" style="1" customWidth="1"/>
    <col min="4" max="4" width="17.28125" style="27" customWidth="1"/>
    <col min="5" max="5" width="33.28125" style="21" customWidth="1"/>
    <col min="6" max="6" width="8.140625" style="1" customWidth="1"/>
    <col min="7" max="7" width="10.57421875" style="1" customWidth="1"/>
    <col min="8" max="8" width="6.140625" style="1" customWidth="1"/>
    <col min="9" max="9" width="12.8515625" style="1" customWidth="1"/>
    <col min="10" max="12" width="4.7109375" style="1" customWidth="1"/>
    <col min="13" max="13" width="14.140625" style="1" customWidth="1"/>
    <col min="14" max="14" width="7.28125" style="1" customWidth="1"/>
    <col min="15" max="15" width="6.7109375" style="1" customWidth="1"/>
    <col min="16" max="17" width="9.140625" style="1" hidden="1" customWidth="1"/>
    <col min="18" max="44" width="9.140625" style="1" customWidth="1"/>
    <col min="45" max="16384" width="9.140625" style="1" customWidth="1"/>
  </cols>
  <sheetData>
    <row r="1" spans="2:15" ht="15.75">
      <c r="B1" s="76" t="s">
        <v>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</row>
    <row r="2" spans="2:15" ht="15.75">
      <c r="B2" s="29"/>
      <c r="C2" s="30"/>
      <c r="D2" s="41"/>
      <c r="E2" s="30"/>
      <c r="F2" s="30"/>
      <c r="G2" s="30"/>
      <c r="H2" s="30"/>
      <c r="I2" s="30"/>
      <c r="J2" s="30"/>
      <c r="K2" s="30"/>
      <c r="L2" s="30"/>
      <c r="M2" s="30"/>
      <c r="N2" s="31"/>
      <c r="O2" s="2"/>
    </row>
    <row r="3" spans="2:15" ht="15.75">
      <c r="B3" s="32"/>
      <c r="C3" s="33"/>
      <c r="D3" s="42"/>
      <c r="E3" s="33"/>
      <c r="F3" s="33"/>
      <c r="G3" s="33"/>
      <c r="H3" s="33"/>
      <c r="I3" s="33"/>
      <c r="J3" s="33"/>
      <c r="K3" s="33"/>
      <c r="L3" s="33"/>
      <c r="M3" s="33"/>
      <c r="N3" s="34"/>
      <c r="O3" s="2"/>
    </row>
    <row r="4" spans="2:15" ht="15.75">
      <c r="B4" s="32"/>
      <c r="C4" s="33"/>
      <c r="D4" s="42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</row>
    <row r="5" spans="2:15" ht="15.75">
      <c r="B5" s="32"/>
      <c r="C5" s="33"/>
      <c r="D5" s="42"/>
      <c r="E5" s="33"/>
      <c r="F5" s="33"/>
      <c r="G5" s="33"/>
      <c r="H5" s="33"/>
      <c r="I5" s="33"/>
      <c r="J5" s="33"/>
      <c r="K5" s="33"/>
      <c r="L5" s="33"/>
      <c r="M5" s="33"/>
      <c r="N5" s="34"/>
      <c r="O5" s="2"/>
    </row>
    <row r="6" spans="2:15" ht="15.75">
      <c r="B6" s="35"/>
      <c r="C6" s="36"/>
      <c r="D6" s="43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</row>
    <row r="7" spans="2:15" ht="19.5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3"/>
    </row>
    <row r="8" spans="2:15" ht="24.75" customHeight="1">
      <c r="B8" s="78" t="s">
        <v>0</v>
      </c>
      <c r="C8" s="78"/>
      <c r="D8" s="78"/>
      <c r="E8" s="79"/>
      <c r="F8" s="80"/>
      <c r="G8" s="80"/>
      <c r="H8" s="80"/>
      <c r="I8" s="80"/>
      <c r="J8" s="81" t="s">
        <v>1</v>
      </c>
      <c r="K8" s="81"/>
      <c r="L8" s="82"/>
      <c r="M8" s="83" t="s">
        <v>2</v>
      </c>
      <c r="N8" s="82"/>
      <c r="O8" s="4"/>
    </row>
    <row r="9" spans="2:15" ht="24.75" customHeight="1">
      <c r="B9" s="78" t="s">
        <v>30</v>
      </c>
      <c r="C9" s="78"/>
      <c r="D9" s="78"/>
      <c r="E9" s="83"/>
      <c r="F9" s="81"/>
      <c r="G9" s="81"/>
      <c r="H9" s="81"/>
      <c r="I9" s="82"/>
      <c r="J9" s="84"/>
      <c r="K9" s="84"/>
      <c r="L9" s="84"/>
      <c r="M9" s="85"/>
      <c r="N9" s="85"/>
      <c r="O9" s="4"/>
    </row>
    <row r="10" spans="2:15" ht="15.75" customHeight="1">
      <c r="B10" s="86" t="s">
        <v>4</v>
      </c>
      <c r="C10" s="87" t="s">
        <v>168</v>
      </c>
      <c r="D10" s="90" t="s">
        <v>5</v>
      </c>
      <c r="E10" s="90" t="s">
        <v>6</v>
      </c>
      <c r="F10" s="91" t="s">
        <v>7</v>
      </c>
      <c r="G10" s="91"/>
      <c r="H10" s="91"/>
      <c r="I10" s="87" t="s">
        <v>8</v>
      </c>
      <c r="J10" s="90" t="s">
        <v>9</v>
      </c>
      <c r="K10" s="90"/>
      <c r="L10" s="90"/>
      <c r="M10" s="90" t="s">
        <v>10</v>
      </c>
      <c r="N10" s="92" t="s">
        <v>11</v>
      </c>
      <c r="O10" s="7"/>
    </row>
    <row r="11" spans="2:15" ht="15.75" customHeight="1">
      <c r="B11" s="86"/>
      <c r="C11" s="88"/>
      <c r="D11" s="90"/>
      <c r="E11" s="90"/>
      <c r="F11" s="93" t="s">
        <v>12</v>
      </c>
      <c r="G11" s="94"/>
      <c r="H11" s="95"/>
      <c r="I11" s="88"/>
      <c r="J11" s="90"/>
      <c r="K11" s="90"/>
      <c r="L11" s="90"/>
      <c r="M11" s="90"/>
      <c r="N11" s="92"/>
      <c r="O11" s="7"/>
    </row>
    <row r="12" spans="2:15" ht="27" customHeight="1">
      <c r="B12" s="86"/>
      <c r="C12" s="88"/>
      <c r="D12" s="90"/>
      <c r="E12" s="90"/>
      <c r="F12" s="8" t="s">
        <v>13</v>
      </c>
      <c r="G12" s="8"/>
      <c r="H12" s="9"/>
      <c r="I12" s="89"/>
      <c r="J12" s="90" t="s">
        <v>14</v>
      </c>
      <c r="K12" s="90"/>
      <c r="L12" s="90"/>
      <c r="M12" s="90"/>
      <c r="N12" s="92"/>
      <c r="O12" s="7"/>
    </row>
    <row r="13" spans="2:17" ht="36" customHeight="1">
      <c r="B13" s="86"/>
      <c r="C13" s="89"/>
      <c r="D13" s="90"/>
      <c r="E13" s="90"/>
      <c r="F13" s="10" t="s">
        <v>15</v>
      </c>
      <c r="G13" s="10" t="s">
        <v>16</v>
      </c>
      <c r="H13" s="11" t="s">
        <v>17</v>
      </c>
      <c r="I13" s="6" t="s">
        <v>18</v>
      </c>
      <c r="J13" s="12" t="s">
        <v>19</v>
      </c>
      <c r="K13" s="12" t="s">
        <v>20</v>
      </c>
      <c r="L13" s="13" t="s">
        <v>10</v>
      </c>
      <c r="M13" s="6" t="s">
        <v>21</v>
      </c>
      <c r="N13" s="92"/>
      <c r="O13" s="7"/>
      <c r="P13" s="1" t="s">
        <v>239</v>
      </c>
      <c r="Q13" s="1" t="s">
        <v>240</v>
      </c>
    </row>
    <row r="14" spans="2:15" ht="19.5" customHeight="1">
      <c r="B14" s="14">
        <v>1</v>
      </c>
      <c r="C14" s="45"/>
      <c r="D14" s="44"/>
      <c r="E14" s="40"/>
      <c r="F14" s="15"/>
      <c r="G14" s="16">
        <f aca="true" t="shared" si="0" ref="G14:G45">IF(F14="","",(F14*100)/H$12)</f>
      </c>
      <c r="H14" s="17">
        <f aca="true" t="shared" si="1" ref="H14:H45">IF(G14="","",IF(G14&gt;=90,"5",IF(G14&gt;=85,"4",IF(G14&gt;=80,"3",IF(G14&gt;75,"2",IF(G14=75,"1","0"))))))</f>
      </c>
      <c r="I14" s="9"/>
      <c r="J14" s="18"/>
      <c r="K14" s="9"/>
      <c r="L14" s="17">
        <f aca="true" t="shared" si="2" ref="L14:L45">K14+J14</f>
        <v>0</v>
      </c>
      <c r="M14" s="19" t="e">
        <f aca="true" t="shared" si="3" ref="M14:M45">L14+I14+H14</f>
        <v>#VALUE!</v>
      </c>
      <c r="N14" s="9"/>
      <c r="O14" s="7"/>
    </row>
    <row r="15" spans="2:15" ht="19.5" customHeight="1">
      <c r="B15" s="14">
        <v>2</v>
      </c>
      <c r="C15" s="45"/>
      <c r="D15" s="44"/>
      <c r="E15" s="40"/>
      <c r="F15" s="15"/>
      <c r="G15" s="16">
        <f t="shared" si="0"/>
      </c>
      <c r="H15" s="17">
        <f t="shared" si="1"/>
      </c>
      <c r="I15" s="9"/>
      <c r="J15" s="18"/>
      <c r="K15" s="9"/>
      <c r="L15" s="17">
        <f t="shared" si="2"/>
        <v>0</v>
      </c>
      <c r="M15" s="19" t="e">
        <f t="shared" si="3"/>
        <v>#VALUE!</v>
      </c>
      <c r="N15" s="9"/>
      <c r="O15" s="7"/>
    </row>
    <row r="16" spans="2:15" ht="19.5" customHeight="1">
      <c r="B16" s="14">
        <v>3</v>
      </c>
      <c r="C16" s="45"/>
      <c r="D16" s="44"/>
      <c r="E16" s="40"/>
      <c r="F16" s="15"/>
      <c r="G16" s="16">
        <f t="shared" si="0"/>
      </c>
      <c r="H16" s="17">
        <f t="shared" si="1"/>
      </c>
      <c r="I16" s="9"/>
      <c r="J16" s="18"/>
      <c r="K16" s="9"/>
      <c r="L16" s="17">
        <f t="shared" si="2"/>
        <v>0</v>
      </c>
      <c r="M16" s="19" t="e">
        <f t="shared" si="3"/>
        <v>#VALUE!</v>
      </c>
      <c r="N16" s="9"/>
      <c r="O16" s="7"/>
    </row>
    <row r="17" spans="2:15" ht="19.5" customHeight="1">
      <c r="B17" s="14">
        <v>4</v>
      </c>
      <c r="C17" s="45"/>
      <c r="D17" s="44"/>
      <c r="E17" s="40"/>
      <c r="F17" s="15"/>
      <c r="G17" s="16">
        <f t="shared" si="0"/>
      </c>
      <c r="H17" s="17">
        <f t="shared" si="1"/>
      </c>
      <c r="I17" s="9"/>
      <c r="J17" s="18"/>
      <c r="K17" s="9"/>
      <c r="L17" s="17">
        <f t="shared" si="2"/>
        <v>0</v>
      </c>
      <c r="M17" s="19" t="e">
        <f t="shared" si="3"/>
        <v>#VALUE!</v>
      </c>
      <c r="N17" s="9"/>
      <c r="O17" s="7"/>
    </row>
    <row r="18" spans="2:15" ht="19.5" customHeight="1">
      <c r="B18" s="14">
        <v>5</v>
      </c>
      <c r="C18" s="45"/>
      <c r="D18" s="44"/>
      <c r="E18" s="40"/>
      <c r="F18" s="15"/>
      <c r="G18" s="16">
        <f t="shared" si="0"/>
      </c>
      <c r="H18" s="17">
        <f t="shared" si="1"/>
      </c>
      <c r="I18" s="9"/>
      <c r="J18" s="18"/>
      <c r="K18" s="9"/>
      <c r="L18" s="17">
        <f t="shared" si="2"/>
        <v>0</v>
      </c>
      <c r="M18" s="19" t="e">
        <f t="shared" si="3"/>
        <v>#VALUE!</v>
      </c>
      <c r="N18" s="9"/>
      <c r="O18" s="7"/>
    </row>
    <row r="19" spans="2:15" ht="19.5" customHeight="1">
      <c r="B19" s="14">
        <v>6</v>
      </c>
      <c r="C19" s="45"/>
      <c r="D19" s="44"/>
      <c r="E19" s="40"/>
      <c r="F19" s="15"/>
      <c r="G19" s="16">
        <f t="shared" si="0"/>
      </c>
      <c r="H19" s="17">
        <f t="shared" si="1"/>
      </c>
      <c r="I19" s="9"/>
      <c r="J19" s="18"/>
      <c r="K19" s="9"/>
      <c r="L19" s="17">
        <f t="shared" si="2"/>
        <v>0</v>
      </c>
      <c r="M19" s="19" t="e">
        <f t="shared" si="3"/>
        <v>#VALUE!</v>
      </c>
      <c r="N19" s="9"/>
      <c r="O19" s="7"/>
    </row>
    <row r="20" spans="2:15" ht="19.5" customHeight="1">
      <c r="B20" s="14">
        <v>7</v>
      </c>
      <c r="C20" s="45"/>
      <c r="D20" s="44"/>
      <c r="E20" s="40"/>
      <c r="F20" s="15"/>
      <c r="G20" s="16">
        <f t="shared" si="0"/>
      </c>
      <c r="H20" s="17">
        <f t="shared" si="1"/>
      </c>
      <c r="I20" s="9"/>
      <c r="J20" s="18"/>
      <c r="K20" s="9"/>
      <c r="L20" s="17">
        <f t="shared" si="2"/>
        <v>0</v>
      </c>
      <c r="M20" s="19" t="e">
        <f t="shared" si="3"/>
        <v>#VALUE!</v>
      </c>
      <c r="N20" s="9"/>
      <c r="O20" s="7"/>
    </row>
    <row r="21" spans="2:15" ht="19.5" customHeight="1">
      <c r="B21" s="14">
        <v>8</v>
      </c>
      <c r="C21" s="45"/>
      <c r="D21" s="44"/>
      <c r="E21" s="40"/>
      <c r="F21" s="15"/>
      <c r="G21" s="16">
        <f t="shared" si="0"/>
      </c>
      <c r="H21" s="17">
        <f t="shared" si="1"/>
      </c>
      <c r="I21" s="9"/>
      <c r="J21" s="18"/>
      <c r="K21" s="9"/>
      <c r="L21" s="17">
        <f t="shared" si="2"/>
        <v>0</v>
      </c>
      <c r="M21" s="19" t="e">
        <f t="shared" si="3"/>
        <v>#VALUE!</v>
      </c>
      <c r="N21" s="9"/>
      <c r="O21" s="7"/>
    </row>
    <row r="22" spans="2:15" ht="19.5" customHeight="1">
      <c r="B22" s="14">
        <v>9</v>
      </c>
      <c r="C22" s="45"/>
      <c r="D22" s="44"/>
      <c r="E22" s="40"/>
      <c r="F22" s="15"/>
      <c r="G22" s="16">
        <f t="shared" si="0"/>
      </c>
      <c r="H22" s="17">
        <f t="shared" si="1"/>
      </c>
      <c r="I22" s="9"/>
      <c r="J22" s="18"/>
      <c r="K22" s="9"/>
      <c r="L22" s="17">
        <f t="shared" si="2"/>
        <v>0</v>
      </c>
      <c r="M22" s="19" t="e">
        <f t="shared" si="3"/>
        <v>#VALUE!</v>
      </c>
      <c r="N22" s="9"/>
      <c r="O22" s="7"/>
    </row>
    <row r="23" spans="2:15" ht="19.5" customHeight="1">
      <c r="B23" s="14">
        <v>10</v>
      </c>
      <c r="C23" s="45"/>
      <c r="D23" s="44"/>
      <c r="E23" s="40"/>
      <c r="F23" s="15"/>
      <c r="G23" s="16">
        <f t="shared" si="0"/>
      </c>
      <c r="H23" s="17">
        <f t="shared" si="1"/>
      </c>
      <c r="I23" s="9"/>
      <c r="J23" s="18"/>
      <c r="K23" s="9"/>
      <c r="L23" s="17">
        <f t="shared" si="2"/>
        <v>0</v>
      </c>
      <c r="M23" s="19" t="e">
        <f t="shared" si="3"/>
        <v>#VALUE!</v>
      </c>
      <c r="N23" s="9"/>
      <c r="O23" s="7"/>
    </row>
    <row r="24" spans="2:15" ht="19.5" customHeight="1">
      <c r="B24" s="14">
        <v>11</v>
      </c>
      <c r="C24" s="45"/>
      <c r="D24" s="44"/>
      <c r="E24" s="40"/>
      <c r="F24" s="15"/>
      <c r="G24" s="16">
        <f t="shared" si="0"/>
      </c>
      <c r="H24" s="17">
        <f t="shared" si="1"/>
      </c>
      <c r="I24" s="9"/>
      <c r="J24" s="18"/>
      <c r="K24" s="9"/>
      <c r="L24" s="17">
        <f t="shared" si="2"/>
        <v>0</v>
      </c>
      <c r="M24" s="19" t="e">
        <f t="shared" si="3"/>
        <v>#VALUE!</v>
      </c>
      <c r="N24" s="9"/>
      <c r="O24" s="7"/>
    </row>
    <row r="25" spans="2:15" ht="19.5" customHeight="1">
      <c r="B25" s="14">
        <v>12</v>
      </c>
      <c r="C25" s="45"/>
      <c r="D25" s="44"/>
      <c r="E25" s="40"/>
      <c r="F25" s="15"/>
      <c r="G25" s="16">
        <f t="shared" si="0"/>
      </c>
      <c r="H25" s="17">
        <f t="shared" si="1"/>
      </c>
      <c r="I25" s="9"/>
      <c r="J25" s="18"/>
      <c r="K25" s="9"/>
      <c r="L25" s="17">
        <f t="shared" si="2"/>
        <v>0</v>
      </c>
      <c r="M25" s="19" t="e">
        <f t="shared" si="3"/>
        <v>#VALUE!</v>
      </c>
      <c r="N25" s="9"/>
      <c r="O25" s="7"/>
    </row>
    <row r="26" spans="2:15" ht="19.5" customHeight="1">
      <c r="B26" s="14">
        <v>13</v>
      </c>
      <c r="C26" s="45"/>
      <c r="D26" s="44"/>
      <c r="E26" s="40"/>
      <c r="F26" s="15"/>
      <c r="G26" s="16">
        <f t="shared" si="0"/>
      </c>
      <c r="H26" s="17">
        <f t="shared" si="1"/>
      </c>
      <c r="I26" s="9"/>
      <c r="J26" s="18"/>
      <c r="K26" s="9"/>
      <c r="L26" s="17">
        <f t="shared" si="2"/>
        <v>0</v>
      </c>
      <c r="M26" s="19" t="e">
        <f t="shared" si="3"/>
        <v>#VALUE!</v>
      </c>
      <c r="N26" s="9"/>
      <c r="O26" s="7"/>
    </row>
    <row r="27" spans="2:15" ht="19.5" customHeight="1">
      <c r="B27" s="14">
        <v>14</v>
      </c>
      <c r="C27" s="45"/>
      <c r="D27" s="44"/>
      <c r="E27" s="40"/>
      <c r="F27" s="15"/>
      <c r="G27" s="16">
        <f t="shared" si="0"/>
      </c>
      <c r="H27" s="17">
        <f t="shared" si="1"/>
      </c>
      <c r="I27" s="9"/>
      <c r="J27" s="18"/>
      <c r="K27" s="9"/>
      <c r="L27" s="17">
        <f t="shared" si="2"/>
        <v>0</v>
      </c>
      <c r="M27" s="19" t="e">
        <f t="shared" si="3"/>
        <v>#VALUE!</v>
      </c>
      <c r="N27" s="9"/>
      <c r="O27" s="7"/>
    </row>
    <row r="28" spans="2:15" ht="19.5" customHeight="1">
      <c r="B28" s="14">
        <v>15</v>
      </c>
      <c r="C28" s="45"/>
      <c r="D28" s="44"/>
      <c r="E28" s="40"/>
      <c r="F28" s="15"/>
      <c r="G28" s="16">
        <f t="shared" si="0"/>
      </c>
      <c r="H28" s="17">
        <f t="shared" si="1"/>
      </c>
      <c r="I28" s="9"/>
      <c r="J28" s="18"/>
      <c r="K28" s="9"/>
      <c r="L28" s="17">
        <f t="shared" si="2"/>
        <v>0</v>
      </c>
      <c r="M28" s="19" t="e">
        <f t="shared" si="3"/>
        <v>#VALUE!</v>
      </c>
      <c r="N28" s="9"/>
      <c r="O28" s="7"/>
    </row>
    <row r="29" spans="2:15" ht="19.5" customHeight="1">
      <c r="B29" s="14">
        <v>16</v>
      </c>
      <c r="C29" s="45"/>
      <c r="D29" s="44"/>
      <c r="E29" s="40"/>
      <c r="F29" s="15"/>
      <c r="G29" s="16">
        <f t="shared" si="0"/>
      </c>
      <c r="H29" s="17">
        <f t="shared" si="1"/>
      </c>
      <c r="I29" s="9"/>
      <c r="J29" s="18"/>
      <c r="K29" s="9"/>
      <c r="L29" s="17">
        <f t="shared" si="2"/>
        <v>0</v>
      </c>
      <c r="M29" s="19" t="e">
        <f t="shared" si="3"/>
        <v>#VALUE!</v>
      </c>
      <c r="N29" s="9"/>
      <c r="O29" s="7"/>
    </row>
    <row r="30" spans="2:15" ht="19.5" customHeight="1">
      <c r="B30" s="14">
        <v>17</v>
      </c>
      <c r="C30" s="45"/>
      <c r="D30" s="44"/>
      <c r="E30" s="40"/>
      <c r="F30" s="15"/>
      <c r="G30" s="16">
        <f t="shared" si="0"/>
      </c>
      <c r="H30" s="17">
        <f t="shared" si="1"/>
      </c>
      <c r="I30" s="9"/>
      <c r="J30" s="18"/>
      <c r="K30" s="9"/>
      <c r="L30" s="17">
        <f t="shared" si="2"/>
        <v>0</v>
      </c>
      <c r="M30" s="19" t="e">
        <f t="shared" si="3"/>
        <v>#VALUE!</v>
      </c>
      <c r="N30" s="9"/>
      <c r="O30" s="7"/>
    </row>
    <row r="31" spans="2:15" ht="19.5" customHeight="1">
      <c r="B31" s="14">
        <v>18</v>
      </c>
      <c r="C31" s="45"/>
      <c r="D31" s="44"/>
      <c r="E31" s="40"/>
      <c r="F31" s="15"/>
      <c r="G31" s="16">
        <f t="shared" si="0"/>
      </c>
      <c r="H31" s="17">
        <f t="shared" si="1"/>
      </c>
      <c r="I31" s="9"/>
      <c r="J31" s="18"/>
      <c r="K31" s="9"/>
      <c r="L31" s="17">
        <f t="shared" si="2"/>
        <v>0</v>
      </c>
      <c r="M31" s="19" t="e">
        <f t="shared" si="3"/>
        <v>#VALUE!</v>
      </c>
      <c r="N31" s="9"/>
      <c r="O31" s="7"/>
    </row>
    <row r="32" spans="2:15" ht="19.5" customHeight="1">
      <c r="B32" s="14">
        <v>19</v>
      </c>
      <c r="C32" s="45"/>
      <c r="D32" s="44"/>
      <c r="E32" s="40"/>
      <c r="F32" s="15"/>
      <c r="G32" s="16">
        <f t="shared" si="0"/>
      </c>
      <c r="H32" s="17">
        <f t="shared" si="1"/>
      </c>
      <c r="I32" s="9"/>
      <c r="J32" s="18"/>
      <c r="K32" s="9"/>
      <c r="L32" s="17">
        <f t="shared" si="2"/>
        <v>0</v>
      </c>
      <c r="M32" s="19" t="e">
        <f t="shared" si="3"/>
        <v>#VALUE!</v>
      </c>
      <c r="N32" s="9"/>
      <c r="O32" s="7"/>
    </row>
    <row r="33" spans="2:15" ht="19.5" customHeight="1">
      <c r="B33" s="14">
        <v>20</v>
      </c>
      <c r="C33" s="45"/>
      <c r="D33" s="44"/>
      <c r="E33" s="40"/>
      <c r="F33" s="15"/>
      <c r="G33" s="16">
        <f t="shared" si="0"/>
      </c>
      <c r="H33" s="17">
        <f t="shared" si="1"/>
      </c>
      <c r="I33" s="9"/>
      <c r="J33" s="18"/>
      <c r="K33" s="9"/>
      <c r="L33" s="17">
        <f t="shared" si="2"/>
        <v>0</v>
      </c>
      <c r="M33" s="19" t="e">
        <f t="shared" si="3"/>
        <v>#VALUE!</v>
      </c>
      <c r="N33" s="9"/>
      <c r="O33" s="7"/>
    </row>
    <row r="34" spans="2:15" ht="19.5" customHeight="1">
      <c r="B34" s="14">
        <v>21</v>
      </c>
      <c r="C34" s="45"/>
      <c r="D34" s="44"/>
      <c r="E34" s="40"/>
      <c r="F34" s="15"/>
      <c r="G34" s="16">
        <f t="shared" si="0"/>
      </c>
      <c r="H34" s="17">
        <f t="shared" si="1"/>
      </c>
      <c r="I34" s="9"/>
      <c r="J34" s="18"/>
      <c r="K34" s="9"/>
      <c r="L34" s="17">
        <f t="shared" si="2"/>
        <v>0</v>
      </c>
      <c r="M34" s="19" t="e">
        <f t="shared" si="3"/>
        <v>#VALUE!</v>
      </c>
      <c r="N34" s="9"/>
      <c r="O34" s="7"/>
    </row>
    <row r="35" spans="2:15" ht="19.5" customHeight="1">
      <c r="B35" s="14">
        <v>22</v>
      </c>
      <c r="C35" s="45"/>
      <c r="D35" s="44"/>
      <c r="E35" s="40"/>
      <c r="F35" s="15"/>
      <c r="G35" s="16">
        <f t="shared" si="0"/>
      </c>
      <c r="H35" s="17">
        <f t="shared" si="1"/>
      </c>
      <c r="I35" s="9"/>
      <c r="J35" s="18"/>
      <c r="K35" s="9"/>
      <c r="L35" s="17">
        <f t="shared" si="2"/>
        <v>0</v>
      </c>
      <c r="M35" s="19" t="e">
        <f t="shared" si="3"/>
        <v>#VALUE!</v>
      </c>
      <c r="N35" s="9"/>
      <c r="O35" s="7"/>
    </row>
    <row r="36" spans="2:15" ht="19.5" customHeight="1">
      <c r="B36" s="14">
        <v>23</v>
      </c>
      <c r="C36" s="45"/>
      <c r="D36" s="44"/>
      <c r="E36" s="40"/>
      <c r="F36" s="15"/>
      <c r="G36" s="16">
        <f t="shared" si="0"/>
      </c>
      <c r="H36" s="17">
        <f t="shared" si="1"/>
      </c>
      <c r="I36" s="9"/>
      <c r="J36" s="18"/>
      <c r="K36" s="9"/>
      <c r="L36" s="17">
        <f t="shared" si="2"/>
        <v>0</v>
      </c>
      <c r="M36" s="19" t="e">
        <f t="shared" si="3"/>
        <v>#VALUE!</v>
      </c>
      <c r="N36" s="9"/>
      <c r="O36" s="7"/>
    </row>
    <row r="37" spans="2:15" ht="19.5" customHeight="1">
      <c r="B37" s="14">
        <v>24</v>
      </c>
      <c r="C37" s="45"/>
      <c r="D37" s="44"/>
      <c r="E37" s="40"/>
      <c r="F37" s="15"/>
      <c r="G37" s="16">
        <f t="shared" si="0"/>
      </c>
      <c r="H37" s="17">
        <f t="shared" si="1"/>
      </c>
      <c r="I37" s="9"/>
      <c r="J37" s="18"/>
      <c r="K37" s="9"/>
      <c r="L37" s="17">
        <f t="shared" si="2"/>
        <v>0</v>
      </c>
      <c r="M37" s="19" t="e">
        <f t="shared" si="3"/>
        <v>#VALUE!</v>
      </c>
      <c r="N37" s="9"/>
      <c r="O37" s="7"/>
    </row>
    <row r="38" spans="2:15" ht="19.5" customHeight="1">
      <c r="B38" s="14">
        <v>25</v>
      </c>
      <c r="C38" s="45"/>
      <c r="D38" s="44"/>
      <c r="E38" s="40"/>
      <c r="F38" s="15"/>
      <c r="G38" s="16">
        <f t="shared" si="0"/>
      </c>
      <c r="H38" s="17">
        <f t="shared" si="1"/>
      </c>
      <c r="I38" s="9"/>
      <c r="J38" s="18"/>
      <c r="K38" s="9"/>
      <c r="L38" s="17">
        <f t="shared" si="2"/>
        <v>0</v>
      </c>
      <c r="M38" s="19" t="e">
        <f t="shared" si="3"/>
        <v>#VALUE!</v>
      </c>
      <c r="N38" s="9"/>
      <c r="O38" s="7"/>
    </row>
    <row r="39" spans="2:15" ht="19.5" customHeight="1">
      <c r="B39" s="14">
        <v>26</v>
      </c>
      <c r="C39" s="45"/>
      <c r="D39" s="44"/>
      <c r="E39" s="40"/>
      <c r="F39" s="15"/>
      <c r="G39" s="16">
        <f t="shared" si="0"/>
      </c>
      <c r="H39" s="17">
        <f t="shared" si="1"/>
      </c>
      <c r="I39" s="9"/>
      <c r="J39" s="18"/>
      <c r="K39" s="9"/>
      <c r="L39" s="17">
        <f t="shared" si="2"/>
        <v>0</v>
      </c>
      <c r="M39" s="19" t="e">
        <f t="shared" si="3"/>
        <v>#VALUE!</v>
      </c>
      <c r="N39" s="9"/>
      <c r="O39" s="7"/>
    </row>
    <row r="40" spans="2:15" ht="19.5" customHeight="1">
      <c r="B40" s="14">
        <v>27</v>
      </c>
      <c r="C40" s="45"/>
      <c r="D40" s="44"/>
      <c r="E40" s="40"/>
      <c r="F40" s="15"/>
      <c r="G40" s="16">
        <f t="shared" si="0"/>
      </c>
      <c r="H40" s="17">
        <f t="shared" si="1"/>
      </c>
      <c r="I40" s="9"/>
      <c r="J40" s="18"/>
      <c r="K40" s="9"/>
      <c r="L40" s="17">
        <f t="shared" si="2"/>
        <v>0</v>
      </c>
      <c r="M40" s="19" t="e">
        <f t="shared" si="3"/>
        <v>#VALUE!</v>
      </c>
      <c r="N40" s="9"/>
      <c r="O40" s="7"/>
    </row>
    <row r="41" spans="2:15" ht="19.5" customHeight="1">
      <c r="B41" s="14">
        <v>28</v>
      </c>
      <c r="C41" s="45"/>
      <c r="D41" s="44"/>
      <c r="E41" s="40"/>
      <c r="F41" s="15"/>
      <c r="G41" s="16">
        <f t="shared" si="0"/>
      </c>
      <c r="H41" s="17">
        <f t="shared" si="1"/>
      </c>
      <c r="I41" s="9"/>
      <c r="J41" s="18"/>
      <c r="K41" s="9"/>
      <c r="L41" s="17">
        <f t="shared" si="2"/>
        <v>0</v>
      </c>
      <c r="M41" s="19" t="e">
        <f t="shared" si="3"/>
        <v>#VALUE!</v>
      </c>
      <c r="N41" s="9"/>
      <c r="O41" s="7"/>
    </row>
    <row r="42" spans="2:15" ht="19.5" customHeight="1">
      <c r="B42" s="14">
        <v>29</v>
      </c>
      <c r="C42" s="45"/>
      <c r="D42" s="44"/>
      <c r="E42" s="40"/>
      <c r="F42" s="15"/>
      <c r="G42" s="16">
        <f t="shared" si="0"/>
      </c>
      <c r="H42" s="17">
        <f t="shared" si="1"/>
      </c>
      <c r="I42" s="9"/>
      <c r="J42" s="18"/>
      <c r="K42" s="9"/>
      <c r="L42" s="17">
        <f t="shared" si="2"/>
        <v>0</v>
      </c>
      <c r="M42" s="19" t="e">
        <f t="shared" si="3"/>
        <v>#VALUE!</v>
      </c>
      <c r="N42" s="9"/>
      <c r="O42" s="7"/>
    </row>
    <row r="43" spans="2:15" ht="19.5" customHeight="1">
      <c r="B43" s="14">
        <v>30</v>
      </c>
      <c r="C43" s="45"/>
      <c r="D43" s="44"/>
      <c r="E43" s="40"/>
      <c r="F43" s="15"/>
      <c r="G43" s="16">
        <f t="shared" si="0"/>
      </c>
      <c r="H43" s="17">
        <f t="shared" si="1"/>
      </c>
      <c r="I43" s="9"/>
      <c r="J43" s="18"/>
      <c r="K43" s="9"/>
      <c r="L43" s="17">
        <f t="shared" si="2"/>
        <v>0</v>
      </c>
      <c r="M43" s="19" t="e">
        <f t="shared" si="3"/>
        <v>#VALUE!</v>
      </c>
      <c r="N43" s="9"/>
      <c r="O43" s="7"/>
    </row>
    <row r="44" spans="2:15" ht="19.5" customHeight="1">
      <c r="B44" s="14">
        <v>31</v>
      </c>
      <c r="C44" s="45"/>
      <c r="D44" s="44"/>
      <c r="E44" s="40"/>
      <c r="F44" s="15"/>
      <c r="G44" s="16">
        <f t="shared" si="0"/>
      </c>
      <c r="H44" s="17">
        <f t="shared" si="1"/>
      </c>
      <c r="I44" s="9"/>
      <c r="J44" s="18"/>
      <c r="K44" s="9"/>
      <c r="L44" s="17">
        <f t="shared" si="2"/>
        <v>0</v>
      </c>
      <c r="M44" s="19" t="e">
        <f t="shared" si="3"/>
        <v>#VALUE!</v>
      </c>
      <c r="N44" s="9"/>
      <c r="O44" s="7"/>
    </row>
    <row r="45" spans="2:15" ht="19.5" customHeight="1">
      <c r="B45" s="14">
        <v>32</v>
      </c>
      <c r="C45" s="45"/>
      <c r="D45" s="44"/>
      <c r="E45" s="40"/>
      <c r="F45" s="15"/>
      <c r="G45" s="16">
        <f t="shared" si="0"/>
      </c>
      <c r="H45" s="17">
        <f t="shared" si="1"/>
      </c>
      <c r="I45" s="9"/>
      <c r="J45" s="18"/>
      <c r="K45" s="9"/>
      <c r="L45" s="17">
        <f t="shared" si="2"/>
        <v>0</v>
      </c>
      <c r="M45" s="19" t="e">
        <f t="shared" si="3"/>
        <v>#VALUE!</v>
      </c>
      <c r="N45" s="9"/>
      <c r="O45" s="7"/>
    </row>
    <row r="46" spans="2:15" ht="19.5" customHeight="1">
      <c r="B46" s="14">
        <v>33</v>
      </c>
      <c r="C46" s="45"/>
      <c r="D46" s="44"/>
      <c r="E46" s="40"/>
      <c r="F46" s="15"/>
      <c r="G46" s="16">
        <f aca="true" t="shared" si="4" ref="G46:G77">IF(F46="","",(F46*100)/H$12)</f>
      </c>
      <c r="H46" s="17">
        <f aca="true" t="shared" si="5" ref="H46:H77">IF(G46="","",IF(G46&gt;=90,"5",IF(G46&gt;=85,"4",IF(G46&gt;=80,"3",IF(G46&gt;75,"2",IF(G46=75,"1","0"))))))</f>
      </c>
      <c r="I46" s="9"/>
      <c r="J46" s="18"/>
      <c r="K46" s="9"/>
      <c r="L46" s="17">
        <f aca="true" t="shared" si="6" ref="L46:L77">K46+J46</f>
        <v>0</v>
      </c>
      <c r="M46" s="19" t="e">
        <f aca="true" t="shared" si="7" ref="M46:M77">L46+I46+H46</f>
        <v>#VALUE!</v>
      </c>
      <c r="N46" s="9"/>
      <c r="O46" s="7"/>
    </row>
    <row r="47" spans="2:15" ht="19.5" customHeight="1">
      <c r="B47" s="14">
        <v>34</v>
      </c>
      <c r="C47" s="45"/>
      <c r="D47" s="44"/>
      <c r="E47" s="40"/>
      <c r="F47" s="15"/>
      <c r="G47" s="16">
        <f t="shared" si="4"/>
      </c>
      <c r="H47" s="17">
        <f t="shared" si="5"/>
      </c>
      <c r="I47" s="9"/>
      <c r="J47" s="18"/>
      <c r="K47" s="9"/>
      <c r="L47" s="17">
        <f t="shared" si="6"/>
        <v>0</v>
      </c>
      <c r="M47" s="19" t="e">
        <f t="shared" si="7"/>
        <v>#VALUE!</v>
      </c>
      <c r="N47" s="9"/>
      <c r="O47" s="7"/>
    </row>
    <row r="48" spans="2:15" ht="19.5" customHeight="1">
      <c r="B48" s="14">
        <v>35</v>
      </c>
      <c r="C48" s="45"/>
      <c r="D48" s="44"/>
      <c r="E48" s="40"/>
      <c r="F48" s="15"/>
      <c r="G48" s="16">
        <f t="shared" si="4"/>
      </c>
      <c r="H48" s="17">
        <f t="shared" si="5"/>
      </c>
      <c r="I48" s="9"/>
      <c r="J48" s="18"/>
      <c r="K48" s="9"/>
      <c r="L48" s="17">
        <f t="shared" si="6"/>
        <v>0</v>
      </c>
      <c r="M48" s="19" t="e">
        <f t="shared" si="7"/>
        <v>#VALUE!</v>
      </c>
      <c r="N48" s="9"/>
      <c r="O48" s="7"/>
    </row>
    <row r="49" spans="2:15" ht="19.5" customHeight="1">
      <c r="B49" s="14">
        <v>36</v>
      </c>
      <c r="C49" s="45"/>
      <c r="D49" s="44"/>
      <c r="E49" s="40"/>
      <c r="F49" s="15"/>
      <c r="G49" s="16">
        <f t="shared" si="4"/>
      </c>
      <c r="H49" s="17">
        <f t="shared" si="5"/>
      </c>
      <c r="I49" s="9"/>
      <c r="J49" s="18"/>
      <c r="K49" s="9"/>
      <c r="L49" s="17">
        <f t="shared" si="6"/>
        <v>0</v>
      </c>
      <c r="M49" s="19" t="e">
        <f t="shared" si="7"/>
        <v>#VALUE!</v>
      </c>
      <c r="N49" s="9"/>
      <c r="O49" s="7"/>
    </row>
    <row r="50" spans="2:15" ht="19.5" customHeight="1">
      <c r="B50" s="14">
        <v>37</v>
      </c>
      <c r="C50" s="45"/>
      <c r="D50" s="44"/>
      <c r="E50" s="40"/>
      <c r="F50" s="15"/>
      <c r="G50" s="16">
        <f t="shared" si="4"/>
      </c>
      <c r="H50" s="17">
        <f t="shared" si="5"/>
      </c>
      <c r="I50" s="9"/>
      <c r="J50" s="18"/>
      <c r="K50" s="9"/>
      <c r="L50" s="17">
        <f t="shared" si="6"/>
        <v>0</v>
      </c>
      <c r="M50" s="19" t="e">
        <f t="shared" si="7"/>
        <v>#VALUE!</v>
      </c>
      <c r="N50" s="9"/>
      <c r="O50" s="7"/>
    </row>
    <row r="51" spans="2:15" ht="19.5" customHeight="1">
      <c r="B51" s="14">
        <v>38</v>
      </c>
      <c r="C51" s="45"/>
      <c r="D51" s="44"/>
      <c r="E51" s="40"/>
      <c r="F51" s="15"/>
      <c r="G51" s="16">
        <f t="shared" si="4"/>
      </c>
      <c r="H51" s="17">
        <f t="shared" si="5"/>
      </c>
      <c r="I51" s="9"/>
      <c r="J51" s="18"/>
      <c r="K51" s="9"/>
      <c r="L51" s="17">
        <f t="shared" si="6"/>
        <v>0</v>
      </c>
      <c r="M51" s="19" t="e">
        <f t="shared" si="7"/>
        <v>#VALUE!</v>
      </c>
      <c r="N51" s="9"/>
      <c r="O51" s="7"/>
    </row>
    <row r="52" spans="2:15" ht="19.5" customHeight="1">
      <c r="B52" s="14">
        <v>39</v>
      </c>
      <c r="C52" s="45"/>
      <c r="D52" s="44"/>
      <c r="E52" s="40"/>
      <c r="F52" s="15"/>
      <c r="G52" s="16">
        <f t="shared" si="4"/>
      </c>
      <c r="H52" s="17">
        <f t="shared" si="5"/>
      </c>
      <c r="I52" s="9"/>
      <c r="J52" s="18"/>
      <c r="K52" s="9"/>
      <c r="L52" s="17">
        <f t="shared" si="6"/>
        <v>0</v>
      </c>
      <c r="M52" s="19" t="e">
        <f t="shared" si="7"/>
        <v>#VALUE!</v>
      </c>
      <c r="N52" s="9"/>
      <c r="O52" s="7"/>
    </row>
    <row r="53" spans="2:15" ht="19.5" customHeight="1">
      <c r="B53" s="14">
        <v>40</v>
      </c>
      <c r="C53" s="45"/>
      <c r="D53" s="44"/>
      <c r="E53" s="40"/>
      <c r="F53" s="15"/>
      <c r="G53" s="16">
        <f t="shared" si="4"/>
      </c>
      <c r="H53" s="17">
        <f t="shared" si="5"/>
      </c>
      <c r="I53" s="9"/>
      <c r="J53" s="18"/>
      <c r="K53" s="9"/>
      <c r="L53" s="17">
        <f t="shared" si="6"/>
        <v>0</v>
      </c>
      <c r="M53" s="19" t="e">
        <f t="shared" si="7"/>
        <v>#VALUE!</v>
      </c>
      <c r="N53" s="9"/>
      <c r="O53" s="7"/>
    </row>
    <row r="54" spans="2:15" ht="19.5" customHeight="1">
      <c r="B54" s="14">
        <v>41</v>
      </c>
      <c r="C54" s="45"/>
      <c r="D54" s="44"/>
      <c r="E54" s="40"/>
      <c r="F54" s="15"/>
      <c r="G54" s="16">
        <f t="shared" si="4"/>
      </c>
      <c r="H54" s="17">
        <f t="shared" si="5"/>
      </c>
      <c r="I54" s="9"/>
      <c r="J54" s="18"/>
      <c r="K54" s="9"/>
      <c r="L54" s="17">
        <f t="shared" si="6"/>
        <v>0</v>
      </c>
      <c r="M54" s="19" t="e">
        <f t="shared" si="7"/>
        <v>#VALUE!</v>
      </c>
      <c r="N54" s="9"/>
      <c r="O54" s="7"/>
    </row>
    <row r="55" spans="2:15" ht="19.5" customHeight="1">
      <c r="B55" s="14">
        <v>42</v>
      </c>
      <c r="C55" s="45"/>
      <c r="D55" s="44"/>
      <c r="E55" s="40"/>
      <c r="F55" s="15"/>
      <c r="G55" s="16">
        <f t="shared" si="4"/>
      </c>
      <c r="H55" s="17">
        <f t="shared" si="5"/>
      </c>
      <c r="I55" s="9"/>
      <c r="J55" s="18"/>
      <c r="K55" s="9"/>
      <c r="L55" s="17">
        <f t="shared" si="6"/>
        <v>0</v>
      </c>
      <c r="M55" s="19" t="e">
        <f t="shared" si="7"/>
        <v>#VALUE!</v>
      </c>
      <c r="N55" s="9"/>
      <c r="O55" s="7"/>
    </row>
    <row r="56" spans="2:15" ht="19.5" customHeight="1">
      <c r="B56" s="14">
        <v>43</v>
      </c>
      <c r="C56" s="45"/>
      <c r="D56" s="44"/>
      <c r="E56" s="40"/>
      <c r="F56" s="15"/>
      <c r="G56" s="16">
        <f t="shared" si="4"/>
      </c>
      <c r="H56" s="17">
        <f t="shared" si="5"/>
      </c>
      <c r="I56" s="9"/>
      <c r="J56" s="18"/>
      <c r="K56" s="9"/>
      <c r="L56" s="17">
        <f t="shared" si="6"/>
        <v>0</v>
      </c>
      <c r="M56" s="19" t="e">
        <f t="shared" si="7"/>
        <v>#VALUE!</v>
      </c>
      <c r="N56" s="9"/>
      <c r="O56" s="7"/>
    </row>
    <row r="57" spans="2:15" ht="19.5" customHeight="1">
      <c r="B57" s="14">
        <v>44</v>
      </c>
      <c r="C57" s="45"/>
      <c r="D57" s="44"/>
      <c r="E57" s="40"/>
      <c r="F57" s="15"/>
      <c r="G57" s="16">
        <f t="shared" si="4"/>
      </c>
      <c r="H57" s="17">
        <f t="shared" si="5"/>
      </c>
      <c r="I57" s="9"/>
      <c r="J57" s="18"/>
      <c r="K57" s="9"/>
      <c r="L57" s="17">
        <f t="shared" si="6"/>
        <v>0</v>
      </c>
      <c r="M57" s="19" t="e">
        <f t="shared" si="7"/>
        <v>#VALUE!</v>
      </c>
      <c r="N57" s="9"/>
      <c r="O57" s="7"/>
    </row>
    <row r="58" spans="2:15" ht="19.5" customHeight="1">
      <c r="B58" s="14">
        <v>45</v>
      </c>
      <c r="C58" s="45"/>
      <c r="D58" s="44"/>
      <c r="E58" s="40"/>
      <c r="F58" s="15"/>
      <c r="G58" s="16">
        <f t="shared" si="4"/>
      </c>
      <c r="H58" s="17">
        <f t="shared" si="5"/>
      </c>
      <c r="I58" s="9"/>
      <c r="J58" s="18"/>
      <c r="K58" s="9"/>
      <c r="L58" s="17">
        <f t="shared" si="6"/>
        <v>0</v>
      </c>
      <c r="M58" s="19" t="e">
        <f t="shared" si="7"/>
        <v>#VALUE!</v>
      </c>
      <c r="N58" s="9"/>
      <c r="O58" s="7"/>
    </row>
    <row r="59" spans="2:15" ht="19.5" customHeight="1">
      <c r="B59" s="14">
        <v>46</v>
      </c>
      <c r="C59" s="45"/>
      <c r="D59" s="44"/>
      <c r="E59" s="40"/>
      <c r="F59" s="15"/>
      <c r="G59" s="16">
        <f t="shared" si="4"/>
      </c>
      <c r="H59" s="17">
        <f t="shared" si="5"/>
      </c>
      <c r="I59" s="9"/>
      <c r="J59" s="18"/>
      <c r="K59" s="9"/>
      <c r="L59" s="17">
        <f t="shared" si="6"/>
        <v>0</v>
      </c>
      <c r="M59" s="19" t="e">
        <f t="shared" si="7"/>
        <v>#VALUE!</v>
      </c>
      <c r="N59" s="9"/>
      <c r="O59" s="7"/>
    </row>
    <row r="60" spans="2:15" ht="19.5" customHeight="1">
      <c r="B60" s="14">
        <v>47</v>
      </c>
      <c r="C60" s="45"/>
      <c r="D60" s="44"/>
      <c r="E60" s="40"/>
      <c r="F60" s="15"/>
      <c r="G60" s="16">
        <f t="shared" si="4"/>
      </c>
      <c r="H60" s="17">
        <f t="shared" si="5"/>
      </c>
      <c r="I60" s="9"/>
      <c r="J60" s="18"/>
      <c r="K60" s="9"/>
      <c r="L60" s="17">
        <f t="shared" si="6"/>
        <v>0</v>
      </c>
      <c r="M60" s="19" t="e">
        <f t="shared" si="7"/>
        <v>#VALUE!</v>
      </c>
      <c r="N60" s="9"/>
      <c r="O60" s="7"/>
    </row>
    <row r="61" spans="2:15" ht="19.5" customHeight="1">
      <c r="B61" s="14">
        <v>48</v>
      </c>
      <c r="C61" s="45"/>
      <c r="D61" s="44"/>
      <c r="E61" s="40"/>
      <c r="F61" s="15"/>
      <c r="G61" s="16">
        <f t="shared" si="4"/>
      </c>
      <c r="H61" s="17">
        <f t="shared" si="5"/>
      </c>
      <c r="I61" s="9"/>
      <c r="J61" s="18"/>
      <c r="K61" s="9"/>
      <c r="L61" s="17">
        <f t="shared" si="6"/>
        <v>0</v>
      </c>
      <c r="M61" s="19" t="e">
        <f t="shared" si="7"/>
        <v>#VALUE!</v>
      </c>
      <c r="N61" s="9"/>
      <c r="O61" s="7"/>
    </row>
    <row r="62" spans="2:15" ht="19.5" customHeight="1">
      <c r="B62" s="14">
        <v>49</v>
      </c>
      <c r="C62" s="45"/>
      <c r="D62" s="44"/>
      <c r="E62" s="40"/>
      <c r="F62" s="15"/>
      <c r="G62" s="16">
        <f t="shared" si="4"/>
      </c>
      <c r="H62" s="17">
        <f t="shared" si="5"/>
      </c>
      <c r="I62" s="9"/>
      <c r="J62" s="18"/>
      <c r="K62" s="9"/>
      <c r="L62" s="17">
        <f t="shared" si="6"/>
        <v>0</v>
      </c>
      <c r="M62" s="19" t="e">
        <f t="shared" si="7"/>
        <v>#VALUE!</v>
      </c>
      <c r="N62" s="9"/>
      <c r="O62" s="7"/>
    </row>
    <row r="63" spans="2:15" ht="19.5" customHeight="1">
      <c r="B63" s="14">
        <v>50</v>
      </c>
      <c r="C63" s="45"/>
      <c r="D63" s="44"/>
      <c r="E63" s="40"/>
      <c r="F63" s="15"/>
      <c r="G63" s="16">
        <f t="shared" si="4"/>
      </c>
      <c r="H63" s="17">
        <f t="shared" si="5"/>
      </c>
      <c r="I63" s="9"/>
      <c r="J63" s="18"/>
      <c r="K63" s="9"/>
      <c r="L63" s="17">
        <f t="shared" si="6"/>
        <v>0</v>
      </c>
      <c r="M63" s="19" t="e">
        <f t="shared" si="7"/>
        <v>#VALUE!</v>
      </c>
      <c r="N63" s="9"/>
      <c r="O63" s="7"/>
    </row>
    <row r="64" spans="2:15" ht="19.5" customHeight="1">
      <c r="B64" s="14">
        <v>51</v>
      </c>
      <c r="C64" s="45"/>
      <c r="D64" s="44"/>
      <c r="E64" s="40"/>
      <c r="F64" s="15"/>
      <c r="G64" s="16">
        <f t="shared" si="4"/>
      </c>
      <c r="H64" s="17">
        <f t="shared" si="5"/>
      </c>
      <c r="I64" s="9"/>
      <c r="J64" s="18"/>
      <c r="K64" s="9"/>
      <c r="L64" s="17">
        <f t="shared" si="6"/>
        <v>0</v>
      </c>
      <c r="M64" s="19" t="e">
        <f t="shared" si="7"/>
        <v>#VALUE!</v>
      </c>
      <c r="N64" s="9"/>
      <c r="O64" s="7"/>
    </row>
    <row r="65" spans="2:15" ht="19.5" customHeight="1">
      <c r="B65" s="14">
        <v>52</v>
      </c>
      <c r="C65" s="45"/>
      <c r="D65" s="44"/>
      <c r="E65" s="40"/>
      <c r="F65" s="15"/>
      <c r="G65" s="16">
        <f t="shared" si="4"/>
      </c>
      <c r="H65" s="17">
        <f t="shared" si="5"/>
      </c>
      <c r="I65" s="9"/>
      <c r="J65" s="18"/>
      <c r="K65" s="9"/>
      <c r="L65" s="17">
        <f t="shared" si="6"/>
        <v>0</v>
      </c>
      <c r="M65" s="19" t="e">
        <f t="shared" si="7"/>
        <v>#VALUE!</v>
      </c>
      <c r="N65" s="9"/>
      <c r="O65" s="7"/>
    </row>
    <row r="66" spans="2:15" ht="19.5" customHeight="1">
      <c r="B66" s="14">
        <v>53</v>
      </c>
      <c r="C66" s="45"/>
      <c r="D66" s="44"/>
      <c r="E66" s="40"/>
      <c r="F66" s="15"/>
      <c r="G66" s="16">
        <f t="shared" si="4"/>
      </c>
      <c r="H66" s="17">
        <f t="shared" si="5"/>
      </c>
      <c r="I66" s="9"/>
      <c r="J66" s="18"/>
      <c r="K66" s="9"/>
      <c r="L66" s="17">
        <f t="shared" si="6"/>
        <v>0</v>
      </c>
      <c r="M66" s="19" t="e">
        <f t="shared" si="7"/>
        <v>#VALUE!</v>
      </c>
      <c r="N66" s="9"/>
      <c r="O66" s="7"/>
    </row>
    <row r="67" spans="2:15" ht="19.5" customHeight="1">
      <c r="B67" s="14">
        <v>54</v>
      </c>
      <c r="C67" s="45"/>
      <c r="D67" s="44"/>
      <c r="E67" s="40"/>
      <c r="F67" s="15"/>
      <c r="G67" s="16">
        <f t="shared" si="4"/>
      </c>
      <c r="H67" s="17">
        <f t="shared" si="5"/>
      </c>
      <c r="I67" s="9"/>
      <c r="J67" s="18"/>
      <c r="K67" s="9"/>
      <c r="L67" s="17">
        <f t="shared" si="6"/>
        <v>0</v>
      </c>
      <c r="M67" s="19" t="e">
        <f t="shared" si="7"/>
        <v>#VALUE!</v>
      </c>
      <c r="N67" s="9"/>
      <c r="O67" s="7"/>
    </row>
    <row r="68" spans="2:15" ht="19.5" customHeight="1">
      <c r="B68" s="14">
        <v>55</v>
      </c>
      <c r="C68" s="45"/>
      <c r="D68" s="44"/>
      <c r="E68" s="40"/>
      <c r="F68" s="15"/>
      <c r="G68" s="16">
        <f t="shared" si="4"/>
      </c>
      <c r="H68" s="17">
        <f t="shared" si="5"/>
      </c>
      <c r="I68" s="9"/>
      <c r="J68" s="18"/>
      <c r="K68" s="9"/>
      <c r="L68" s="17">
        <f t="shared" si="6"/>
        <v>0</v>
      </c>
      <c r="M68" s="19" t="e">
        <f t="shared" si="7"/>
        <v>#VALUE!</v>
      </c>
      <c r="N68" s="9"/>
      <c r="O68" s="7"/>
    </row>
    <row r="69" spans="2:15" ht="19.5" customHeight="1">
      <c r="B69" s="14">
        <v>56</v>
      </c>
      <c r="C69" s="45"/>
      <c r="D69" s="44"/>
      <c r="E69" s="40"/>
      <c r="F69" s="15"/>
      <c r="G69" s="16">
        <f t="shared" si="4"/>
      </c>
      <c r="H69" s="17">
        <f t="shared" si="5"/>
      </c>
      <c r="I69" s="9"/>
      <c r="J69" s="18"/>
      <c r="K69" s="9"/>
      <c r="L69" s="17">
        <f t="shared" si="6"/>
        <v>0</v>
      </c>
      <c r="M69" s="19" t="e">
        <f t="shared" si="7"/>
        <v>#VALUE!</v>
      </c>
      <c r="N69" s="9"/>
      <c r="O69" s="7"/>
    </row>
    <row r="70" spans="2:15" ht="19.5" customHeight="1">
      <c r="B70" s="14">
        <v>57</v>
      </c>
      <c r="C70" s="45"/>
      <c r="D70" s="44"/>
      <c r="E70" s="40"/>
      <c r="F70" s="15"/>
      <c r="G70" s="16">
        <f t="shared" si="4"/>
      </c>
      <c r="H70" s="17">
        <f t="shared" si="5"/>
      </c>
      <c r="I70" s="9"/>
      <c r="J70" s="18"/>
      <c r="K70" s="9"/>
      <c r="L70" s="17">
        <f t="shared" si="6"/>
        <v>0</v>
      </c>
      <c r="M70" s="19" t="e">
        <f t="shared" si="7"/>
        <v>#VALUE!</v>
      </c>
      <c r="N70" s="9"/>
      <c r="O70" s="7"/>
    </row>
    <row r="71" spans="2:15" ht="19.5" customHeight="1">
      <c r="B71" s="14">
        <v>58</v>
      </c>
      <c r="C71" s="45"/>
      <c r="D71" s="44"/>
      <c r="E71" s="40"/>
      <c r="F71" s="15"/>
      <c r="G71" s="16">
        <f t="shared" si="4"/>
      </c>
      <c r="H71" s="17">
        <f t="shared" si="5"/>
      </c>
      <c r="I71" s="9"/>
      <c r="J71" s="18"/>
      <c r="K71" s="9"/>
      <c r="L71" s="17">
        <f t="shared" si="6"/>
        <v>0</v>
      </c>
      <c r="M71" s="19" t="e">
        <f t="shared" si="7"/>
        <v>#VALUE!</v>
      </c>
      <c r="N71" s="9"/>
      <c r="O71" s="7"/>
    </row>
    <row r="72" spans="2:15" ht="19.5" customHeight="1">
      <c r="B72" s="14">
        <v>59</v>
      </c>
      <c r="C72" s="45"/>
      <c r="D72" s="44"/>
      <c r="E72" s="40"/>
      <c r="F72" s="15"/>
      <c r="G72" s="16">
        <f t="shared" si="4"/>
      </c>
      <c r="H72" s="17">
        <f t="shared" si="5"/>
      </c>
      <c r="I72" s="9"/>
      <c r="J72" s="18"/>
      <c r="K72" s="9"/>
      <c r="L72" s="17">
        <f t="shared" si="6"/>
        <v>0</v>
      </c>
      <c r="M72" s="19" t="e">
        <f t="shared" si="7"/>
        <v>#VALUE!</v>
      </c>
      <c r="N72" s="9"/>
      <c r="O72" s="7"/>
    </row>
    <row r="73" spans="2:15" ht="19.5" customHeight="1">
      <c r="B73" s="14">
        <v>60</v>
      </c>
      <c r="C73" s="45"/>
      <c r="D73" s="44"/>
      <c r="E73" s="40"/>
      <c r="F73" s="15"/>
      <c r="G73" s="16">
        <f t="shared" si="4"/>
      </c>
      <c r="H73" s="17">
        <f t="shared" si="5"/>
      </c>
      <c r="I73" s="9"/>
      <c r="J73" s="18"/>
      <c r="K73" s="9"/>
      <c r="L73" s="17">
        <f t="shared" si="6"/>
        <v>0</v>
      </c>
      <c r="M73" s="19" t="e">
        <f t="shared" si="7"/>
        <v>#VALUE!</v>
      </c>
      <c r="N73" s="9"/>
      <c r="O73" s="7"/>
    </row>
    <row r="74" spans="2:15" ht="19.5" customHeight="1">
      <c r="B74" s="14">
        <v>61</v>
      </c>
      <c r="C74" s="45"/>
      <c r="D74" s="44"/>
      <c r="E74" s="40"/>
      <c r="F74" s="15"/>
      <c r="G74" s="16">
        <f t="shared" si="4"/>
      </c>
      <c r="H74" s="17">
        <f t="shared" si="5"/>
      </c>
      <c r="I74" s="9"/>
      <c r="J74" s="18"/>
      <c r="K74" s="9"/>
      <c r="L74" s="17">
        <f t="shared" si="6"/>
        <v>0</v>
      </c>
      <c r="M74" s="19" t="e">
        <f t="shared" si="7"/>
        <v>#VALUE!</v>
      </c>
      <c r="N74" s="9"/>
      <c r="O74" s="7"/>
    </row>
    <row r="75" spans="2:15" ht="19.5" customHeight="1">
      <c r="B75" s="14">
        <v>62</v>
      </c>
      <c r="C75" s="45"/>
      <c r="D75" s="44"/>
      <c r="E75" s="40"/>
      <c r="F75" s="15"/>
      <c r="G75" s="16">
        <f t="shared" si="4"/>
      </c>
      <c r="H75" s="17">
        <f t="shared" si="5"/>
      </c>
      <c r="I75" s="9"/>
      <c r="J75" s="18"/>
      <c r="K75" s="9"/>
      <c r="L75" s="17">
        <f t="shared" si="6"/>
        <v>0</v>
      </c>
      <c r="M75" s="19" t="e">
        <f t="shared" si="7"/>
        <v>#VALUE!</v>
      </c>
      <c r="N75" s="9"/>
      <c r="O75" s="7"/>
    </row>
    <row r="76" spans="2:15" ht="19.5" customHeight="1">
      <c r="B76" s="14">
        <v>63</v>
      </c>
      <c r="C76" s="45"/>
      <c r="D76" s="44"/>
      <c r="E76" s="40"/>
      <c r="F76" s="15"/>
      <c r="G76" s="16">
        <f t="shared" si="4"/>
      </c>
      <c r="H76" s="17">
        <f t="shared" si="5"/>
      </c>
      <c r="I76" s="9"/>
      <c r="J76" s="18"/>
      <c r="K76" s="9"/>
      <c r="L76" s="17">
        <f t="shared" si="6"/>
        <v>0</v>
      </c>
      <c r="M76" s="19" t="e">
        <f t="shared" si="7"/>
        <v>#VALUE!</v>
      </c>
      <c r="N76" s="9"/>
      <c r="O76" s="7"/>
    </row>
    <row r="77" spans="2:15" ht="19.5" customHeight="1">
      <c r="B77" s="14">
        <v>64</v>
      </c>
      <c r="C77" s="45"/>
      <c r="D77" s="44"/>
      <c r="E77" s="40"/>
      <c r="F77" s="15"/>
      <c r="G77" s="16">
        <f t="shared" si="4"/>
      </c>
      <c r="H77" s="17">
        <f t="shared" si="5"/>
      </c>
      <c r="I77" s="9"/>
      <c r="J77" s="18"/>
      <c r="K77" s="9"/>
      <c r="L77" s="17">
        <f t="shared" si="6"/>
        <v>0</v>
      </c>
      <c r="M77" s="19" t="e">
        <f t="shared" si="7"/>
        <v>#VALUE!</v>
      </c>
      <c r="N77" s="9"/>
      <c r="O77" s="7"/>
    </row>
    <row r="78" spans="2:15" ht="19.5" customHeight="1">
      <c r="B78" s="14">
        <v>65</v>
      </c>
      <c r="C78" s="45"/>
      <c r="D78" s="44"/>
      <c r="E78" s="40"/>
      <c r="F78" s="15"/>
      <c r="G78" s="16">
        <f>IF(F78="","",(F78*100)/H$12)</f>
      </c>
      <c r="H78" s="17">
        <f>IF(G78="","",IF(G78&gt;=90,"5",IF(G78&gt;=85,"4",IF(G78&gt;=80,"3",IF(G78&gt;75,"2",IF(G78=75,"1","0"))))))</f>
      </c>
      <c r="I78" s="9"/>
      <c r="J78" s="18"/>
      <c r="K78" s="9"/>
      <c r="L78" s="17">
        <f>K78+J78</f>
        <v>0</v>
      </c>
      <c r="M78" s="19" t="e">
        <f>L78+I78+H78</f>
        <v>#VALUE!</v>
      </c>
      <c r="N78" s="9"/>
      <c r="O78" s="7"/>
    </row>
    <row r="79" spans="2:15" ht="16.5">
      <c r="B79" s="14">
        <v>66</v>
      </c>
      <c r="C79" s="45"/>
      <c r="D79" s="44"/>
      <c r="E79" s="40"/>
      <c r="F79" s="15"/>
      <c r="G79" s="16">
        <f>IF(F79="","",(F79*100)/H$12)</f>
      </c>
      <c r="H79" s="17">
        <f>IF(G79="","",IF(G79&gt;=90,"5",IF(G79&gt;=85,"4",IF(G79&gt;=80,"3",IF(G79&gt;75,"2",IF(G79=75,"1","0"))))))</f>
      </c>
      <c r="I79" s="9"/>
      <c r="J79" s="18"/>
      <c r="K79" s="9"/>
      <c r="L79" s="17">
        <f>K79+J79</f>
        <v>0</v>
      </c>
      <c r="M79" s="19" t="e">
        <f>L79+I79+H79</f>
        <v>#VALUE!</v>
      </c>
      <c r="N79" s="9"/>
      <c r="O79" s="20"/>
    </row>
    <row r="81" spans="4:15" ht="16.5">
      <c r="D81" s="75" t="s">
        <v>22</v>
      </c>
      <c r="E81" s="74" t="s">
        <v>23</v>
      </c>
      <c r="G81" s="74"/>
      <c r="H81" s="74"/>
      <c r="I81" s="73"/>
      <c r="J81" s="73"/>
      <c r="K81" s="73"/>
      <c r="L81" s="73"/>
      <c r="M81" s="73"/>
      <c r="N81" s="73"/>
      <c r="O81" s="73"/>
    </row>
    <row r="82" spans="4:15" ht="16.5">
      <c r="D82" s="75"/>
      <c r="E82" s="74" t="s">
        <v>24</v>
      </c>
      <c r="G82" s="74"/>
      <c r="H82" s="74"/>
      <c r="I82" s="73"/>
      <c r="J82" s="73"/>
      <c r="K82" s="73"/>
      <c r="L82" s="73"/>
      <c r="M82" s="73"/>
      <c r="N82" s="73"/>
      <c r="O82" s="73"/>
    </row>
    <row r="83" spans="4:15" ht="16.5">
      <c r="D83" s="75"/>
      <c r="E83" s="74"/>
      <c r="F83" s="74"/>
      <c r="G83" s="74"/>
      <c r="H83" s="74"/>
      <c r="I83" s="73"/>
      <c r="J83" s="73"/>
      <c r="K83" s="73"/>
      <c r="L83" s="73"/>
      <c r="M83" s="73"/>
      <c r="N83" s="73"/>
      <c r="O83" s="73"/>
    </row>
    <row r="84" spans="1:16" ht="16.5" customHeight="1">
      <c r="A84" s="96" t="s">
        <v>25</v>
      </c>
      <c r="B84" s="96"/>
      <c r="C84" s="96"/>
      <c r="D84" s="96"/>
      <c r="E84" s="97" t="s">
        <v>26</v>
      </c>
      <c r="F84" s="97"/>
      <c r="G84" s="39"/>
      <c r="H84" s="96" t="s">
        <v>27</v>
      </c>
      <c r="I84" s="96"/>
      <c r="J84" s="25"/>
      <c r="K84" s="96" t="s">
        <v>28</v>
      </c>
      <c r="L84" s="96"/>
      <c r="M84" s="96"/>
      <c r="N84" s="96"/>
      <c r="O84" s="28"/>
      <c r="P84" s="28"/>
    </row>
    <row r="85" spans="1:16" ht="16.5" customHeight="1">
      <c r="A85" s="96"/>
      <c r="B85" s="96"/>
      <c r="C85" s="96"/>
      <c r="D85" s="96"/>
      <c r="E85" s="97"/>
      <c r="F85" s="97"/>
      <c r="G85" s="39"/>
      <c r="H85" s="96"/>
      <c r="I85" s="96"/>
      <c r="J85" s="39"/>
      <c r="K85" s="96"/>
      <c r="L85" s="96"/>
      <c r="M85" s="96"/>
      <c r="N85" s="96"/>
      <c r="O85" s="28"/>
      <c r="P85" s="28"/>
    </row>
    <row r="87" ht="12.75">
      <c r="E87" s="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J10:L11"/>
    <mergeCell ref="M10:M12"/>
    <mergeCell ref="N10:N13"/>
    <mergeCell ref="F11:H11"/>
    <mergeCell ref="J12:L12"/>
    <mergeCell ref="A84:D85"/>
    <mergeCell ref="E84:F85"/>
    <mergeCell ref="H84:I85"/>
    <mergeCell ref="K84:N85"/>
    <mergeCell ref="B9:D9"/>
    <mergeCell ref="E9:I9"/>
    <mergeCell ref="J9:L9"/>
    <mergeCell ref="M9:N9"/>
    <mergeCell ref="B10:B13"/>
    <mergeCell ref="C10:C13"/>
    <mergeCell ref="D10:D13"/>
    <mergeCell ref="E10:E13"/>
    <mergeCell ref="F10:H10"/>
    <mergeCell ref="I10:I12"/>
    <mergeCell ref="B1:N1"/>
    <mergeCell ref="B7:N7"/>
    <mergeCell ref="B8:D8"/>
    <mergeCell ref="E8:I8"/>
    <mergeCell ref="J8:L8"/>
    <mergeCell ref="M8:N8"/>
  </mergeCells>
  <printOptions/>
  <pageMargins left="0.69" right="0.35433070866141736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B14" sqref="B14:M79"/>
    </sheetView>
  </sheetViews>
  <sheetFormatPr defaultColWidth="9.140625" defaultRowHeight="16.5"/>
  <cols>
    <col min="1" max="1" width="4.00390625" style="1" customWidth="1"/>
    <col min="2" max="2" width="6.140625" style="1" customWidth="1"/>
    <col min="3" max="3" width="17.28125" style="1" customWidth="1"/>
    <col min="4" max="4" width="33.28125" style="21" customWidth="1"/>
    <col min="5" max="5" width="8.140625" style="1" customWidth="1"/>
    <col min="6" max="6" width="10.57421875" style="1" customWidth="1"/>
    <col min="7" max="7" width="6.140625" style="1" customWidth="1"/>
    <col min="8" max="8" width="12.8515625" style="1" customWidth="1"/>
    <col min="9" max="11" width="4.7109375" style="1" customWidth="1"/>
    <col min="12" max="12" width="14.140625" style="1" customWidth="1"/>
    <col min="13" max="13" width="19.00390625" style="1" customWidth="1"/>
    <col min="14" max="14" width="6.7109375" style="1" customWidth="1"/>
    <col min="15" max="43" width="9.140625" style="1" customWidth="1"/>
    <col min="44" max="16384" width="9.140625" style="1" customWidth="1"/>
  </cols>
  <sheetData>
    <row r="1" spans="1:14" ht="15.7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"/>
    </row>
    <row r="2" spans="1:14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"/>
    </row>
    <row r="3" spans="1:14" ht="15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2"/>
    </row>
    <row r="4" spans="1:14" ht="15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"/>
    </row>
    <row r="5" spans="1:14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  <c r="N5" s="2"/>
    </row>
    <row r="6" spans="1:14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2"/>
    </row>
    <row r="7" spans="1:14" ht="19.5">
      <c r="A7" s="77" t="s">
        <v>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3"/>
    </row>
    <row r="8" spans="1:14" ht="24.75" customHeight="1">
      <c r="A8" s="78" t="s">
        <v>0</v>
      </c>
      <c r="B8" s="78"/>
      <c r="C8" s="78"/>
      <c r="D8" s="79" t="s">
        <v>31</v>
      </c>
      <c r="E8" s="80"/>
      <c r="F8" s="80"/>
      <c r="G8" s="80"/>
      <c r="H8" s="80"/>
      <c r="I8" s="81" t="s">
        <v>1</v>
      </c>
      <c r="J8" s="81"/>
      <c r="K8" s="82"/>
      <c r="L8" s="83" t="s">
        <v>2</v>
      </c>
      <c r="M8" s="82"/>
      <c r="N8" s="4"/>
    </row>
    <row r="9" spans="1:14" ht="24.75" customHeight="1">
      <c r="A9" s="78" t="s">
        <v>30</v>
      </c>
      <c r="B9" s="78"/>
      <c r="C9" s="78"/>
      <c r="D9" s="83"/>
      <c r="E9" s="81"/>
      <c r="F9" s="81"/>
      <c r="G9" s="81"/>
      <c r="H9" s="82"/>
      <c r="I9" s="84" t="s">
        <v>3</v>
      </c>
      <c r="J9" s="84"/>
      <c r="K9" s="84"/>
      <c r="L9" s="85"/>
      <c r="M9" s="85"/>
      <c r="N9" s="4"/>
    </row>
    <row r="10" spans="1:14" ht="15.75" customHeight="1">
      <c r="A10" s="86" t="s">
        <v>4</v>
      </c>
      <c r="B10" s="87" t="s">
        <v>168</v>
      </c>
      <c r="C10" s="90" t="s">
        <v>5</v>
      </c>
      <c r="D10" s="90" t="s">
        <v>6</v>
      </c>
      <c r="E10" s="91" t="s">
        <v>7</v>
      </c>
      <c r="F10" s="91"/>
      <c r="G10" s="91"/>
      <c r="H10" s="87" t="s">
        <v>8</v>
      </c>
      <c r="I10" s="90" t="s">
        <v>9</v>
      </c>
      <c r="J10" s="90"/>
      <c r="K10" s="90"/>
      <c r="L10" s="90" t="s">
        <v>10</v>
      </c>
      <c r="M10" s="92" t="s">
        <v>11</v>
      </c>
      <c r="N10" s="7"/>
    </row>
    <row r="11" spans="1:14" ht="15.75" customHeight="1">
      <c r="A11" s="86"/>
      <c r="B11" s="88"/>
      <c r="C11" s="90"/>
      <c r="D11" s="90"/>
      <c r="E11" s="93" t="s">
        <v>12</v>
      </c>
      <c r="F11" s="94"/>
      <c r="G11" s="95"/>
      <c r="H11" s="88"/>
      <c r="I11" s="90"/>
      <c r="J11" s="90"/>
      <c r="K11" s="90"/>
      <c r="L11" s="90"/>
      <c r="M11" s="92"/>
      <c r="N11" s="7"/>
    </row>
    <row r="12" spans="1:14" ht="27" customHeight="1">
      <c r="A12" s="86"/>
      <c r="B12" s="88"/>
      <c r="C12" s="90"/>
      <c r="D12" s="90"/>
      <c r="E12" s="8" t="s">
        <v>13</v>
      </c>
      <c r="F12" s="8"/>
      <c r="G12" s="9">
        <v>70</v>
      </c>
      <c r="H12" s="89"/>
      <c r="I12" s="90" t="s">
        <v>14</v>
      </c>
      <c r="J12" s="90"/>
      <c r="K12" s="90"/>
      <c r="L12" s="90"/>
      <c r="M12" s="92"/>
      <c r="N12" s="7"/>
    </row>
    <row r="13" spans="1:14" ht="36" customHeight="1">
      <c r="A13" s="86"/>
      <c r="B13" s="89"/>
      <c r="C13" s="90"/>
      <c r="D13" s="90"/>
      <c r="E13" s="10" t="s">
        <v>15</v>
      </c>
      <c r="F13" s="10" t="s">
        <v>16</v>
      </c>
      <c r="G13" s="11" t="s">
        <v>17</v>
      </c>
      <c r="H13" s="6" t="s">
        <v>18</v>
      </c>
      <c r="I13" s="12" t="s">
        <v>19</v>
      </c>
      <c r="J13" s="12" t="s">
        <v>20</v>
      </c>
      <c r="K13" s="13" t="s">
        <v>10</v>
      </c>
      <c r="L13" s="6" t="s">
        <v>21</v>
      </c>
      <c r="M13" s="92"/>
      <c r="N13" s="7"/>
    </row>
    <row r="14" spans="1:14" ht="19.5" customHeight="1">
      <c r="A14" s="14">
        <v>1</v>
      </c>
      <c r="B14" s="45" t="s">
        <v>214</v>
      </c>
      <c r="C14" s="44" t="s">
        <v>126</v>
      </c>
      <c r="D14" s="40" t="s">
        <v>127</v>
      </c>
      <c r="E14" s="15"/>
      <c r="F14" s="16">
        <f aca="true" t="shared" si="0" ref="F14:F45">IF(E14="","",(E14*100)/G$12)</f>
      </c>
      <c r="G14" s="17">
        <f aca="true" t="shared" si="1" ref="G14:G45">IF(F14="","",IF(F14&gt;=90,"5",IF(F14&gt;=85,"4",IF(F14&gt;=80,"3",IF(F14&gt;75,"2",IF(F14=75,"1","0"))))))</f>
      </c>
      <c r="H14" s="9"/>
      <c r="I14" s="18"/>
      <c r="J14" s="9"/>
      <c r="K14" s="17">
        <f aca="true" t="shared" si="2" ref="K14:K45">J14+I14</f>
        <v>0</v>
      </c>
      <c r="L14" s="19" t="e">
        <f aca="true" t="shared" si="3" ref="L14:L45">K14+H14+G14</f>
        <v>#VALUE!</v>
      </c>
      <c r="M14" s="45" t="s">
        <v>236</v>
      </c>
      <c r="N14" s="7"/>
    </row>
    <row r="15" spans="1:14" ht="19.5" customHeight="1">
      <c r="A15" s="14">
        <v>2</v>
      </c>
      <c r="B15" s="45" t="s">
        <v>225</v>
      </c>
      <c r="C15" s="44" t="s">
        <v>148</v>
      </c>
      <c r="D15" s="40" t="s">
        <v>149</v>
      </c>
      <c r="E15" s="15"/>
      <c r="F15" s="16">
        <f t="shared" si="0"/>
      </c>
      <c r="G15" s="17">
        <f t="shared" si="1"/>
      </c>
      <c r="H15" s="9"/>
      <c r="I15" s="18"/>
      <c r="J15" s="9"/>
      <c r="K15" s="17">
        <f t="shared" si="2"/>
        <v>0</v>
      </c>
      <c r="L15" s="19" t="e">
        <f t="shared" si="3"/>
        <v>#VALUE!</v>
      </c>
      <c r="M15" s="45" t="s">
        <v>236</v>
      </c>
      <c r="N15" s="7"/>
    </row>
    <row r="16" spans="1:14" ht="19.5" customHeight="1">
      <c r="A16" s="14">
        <v>3</v>
      </c>
      <c r="B16" s="45" t="s">
        <v>190</v>
      </c>
      <c r="C16" s="44" t="s">
        <v>78</v>
      </c>
      <c r="D16" s="40" t="s">
        <v>79</v>
      </c>
      <c r="E16" s="15"/>
      <c r="F16" s="16">
        <f t="shared" si="0"/>
      </c>
      <c r="G16" s="17">
        <f t="shared" si="1"/>
      </c>
      <c r="H16" s="9"/>
      <c r="I16" s="18"/>
      <c r="J16" s="9"/>
      <c r="K16" s="17">
        <f t="shared" si="2"/>
        <v>0</v>
      </c>
      <c r="L16" s="19" t="e">
        <f t="shared" si="3"/>
        <v>#VALUE!</v>
      </c>
      <c r="M16" s="45" t="s">
        <v>236</v>
      </c>
      <c r="N16" s="7"/>
    </row>
    <row r="17" spans="1:14" ht="19.5" customHeight="1">
      <c r="A17" s="14">
        <v>4</v>
      </c>
      <c r="B17" s="45" t="s">
        <v>197</v>
      </c>
      <c r="C17" s="44" t="s">
        <v>92</v>
      </c>
      <c r="D17" s="40" t="s">
        <v>93</v>
      </c>
      <c r="E17" s="15"/>
      <c r="F17" s="16">
        <f t="shared" si="0"/>
      </c>
      <c r="G17" s="17">
        <f t="shared" si="1"/>
      </c>
      <c r="H17" s="9"/>
      <c r="I17" s="18"/>
      <c r="J17" s="9"/>
      <c r="K17" s="17">
        <f t="shared" si="2"/>
        <v>0</v>
      </c>
      <c r="L17" s="19" t="e">
        <f t="shared" si="3"/>
        <v>#VALUE!</v>
      </c>
      <c r="M17" s="45" t="s">
        <v>236</v>
      </c>
      <c r="N17" s="7"/>
    </row>
    <row r="18" spans="1:14" ht="19.5" customHeight="1">
      <c r="A18" s="14">
        <v>5</v>
      </c>
      <c r="B18" s="45" t="s">
        <v>195</v>
      </c>
      <c r="C18" s="44" t="s">
        <v>88</v>
      </c>
      <c r="D18" s="40" t="s">
        <v>89</v>
      </c>
      <c r="E18" s="15"/>
      <c r="F18" s="16">
        <f t="shared" si="0"/>
      </c>
      <c r="G18" s="17">
        <f t="shared" si="1"/>
      </c>
      <c r="H18" s="9"/>
      <c r="I18" s="18"/>
      <c r="J18" s="9"/>
      <c r="K18" s="17">
        <f t="shared" si="2"/>
        <v>0</v>
      </c>
      <c r="L18" s="19" t="e">
        <f t="shared" si="3"/>
        <v>#VALUE!</v>
      </c>
      <c r="M18" s="45" t="s">
        <v>236</v>
      </c>
      <c r="N18" s="7"/>
    </row>
    <row r="19" spans="1:14" ht="19.5" customHeight="1">
      <c r="A19" s="14">
        <v>6</v>
      </c>
      <c r="B19" s="45" t="s">
        <v>219</v>
      </c>
      <c r="C19" s="44" t="s">
        <v>136</v>
      </c>
      <c r="D19" s="40" t="s">
        <v>137</v>
      </c>
      <c r="E19" s="15"/>
      <c r="F19" s="16">
        <f t="shared" si="0"/>
      </c>
      <c r="G19" s="17">
        <f t="shared" si="1"/>
      </c>
      <c r="H19" s="9"/>
      <c r="I19" s="18"/>
      <c r="J19" s="9"/>
      <c r="K19" s="17">
        <f t="shared" si="2"/>
        <v>0</v>
      </c>
      <c r="L19" s="19" t="e">
        <f t="shared" si="3"/>
        <v>#VALUE!</v>
      </c>
      <c r="M19" s="45" t="s">
        <v>236</v>
      </c>
      <c r="N19" s="7"/>
    </row>
    <row r="20" spans="1:14" ht="19.5" customHeight="1">
      <c r="A20" s="14">
        <v>7</v>
      </c>
      <c r="B20" s="45" t="s">
        <v>224</v>
      </c>
      <c r="C20" s="44" t="s">
        <v>146</v>
      </c>
      <c r="D20" s="40" t="s">
        <v>147</v>
      </c>
      <c r="E20" s="15"/>
      <c r="F20" s="16">
        <f t="shared" si="0"/>
      </c>
      <c r="G20" s="17">
        <f t="shared" si="1"/>
      </c>
      <c r="H20" s="9"/>
      <c r="I20" s="18"/>
      <c r="J20" s="9"/>
      <c r="K20" s="17">
        <f t="shared" si="2"/>
        <v>0</v>
      </c>
      <c r="L20" s="19" t="e">
        <f t="shared" si="3"/>
        <v>#VALUE!</v>
      </c>
      <c r="M20" s="45" t="s">
        <v>236</v>
      </c>
      <c r="N20" s="7"/>
    </row>
    <row r="21" spans="1:14" ht="19.5" customHeight="1">
      <c r="A21" s="14">
        <v>8</v>
      </c>
      <c r="B21" s="45" t="s">
        <v>198</v>
      </c>
      <c r="C21" s="44" t="s">
        <v>94</v>
      </c>
      <c r="D21" s="40" t="s">
        <v>95</v>
      </c>
      <c r="E21" s="15"/>
      <c r="F21" s="16">
        <f t="shared" si="0"/>
      </c>
      <c r="G21" s="17">
        <f t="shared" si="1"/>
      </c>
      <c r="H21" s="9"/>
      <c r="I21" s="18"/>
      <c r="J21" s="9"/>
      <c r="K21" s="17">
        <f t="shared" si="2"/>
        <v>0</v>
      </c>
      <c r="L21" s="19" t="e">
        <f t="shared" si="3"/>
        <v>#VALUE!</v>
      </c>
      <c r="M21" s="45" t="s">
        <v>236</v>
      </c>
      <c r="N21" s="7"/>
    </row>
    <row r="22" spans="1:14" ht="19.5" customHeight="1">
      <c r="A22" s="14">
        <v>9</v>
      </c>
      <c r="B22" s="45" t="s">
        <v>199</v>
      </c>
      <c r="C22" s="44" t="s">
        <v>96</v>
      </c>
      <c r="D22" s="40" t="s">
        <v>97</v>
      </c>
      <c r="E22" s="15"/>
      <c r="F22" s="16">
        <f t="shared" si="0"/>
      </c>
      <c r="G22" s="17">
        <f t="shared" si="1"/>
      </c>
      <c r="H22" s="9"/>
      <c r="I22" s="18"/>
      <c r="J22" s="9"/>
      <c r="K22" s="17">
        <f t="shared" si="2"/>
        <v>0</v>
      </c>
      <c r="L22" s="19" t="e">
        <f t="shared" si="3"/>
        <v>#VALUE!</v>
      </c>
      <c r="M22" s="45" t="s">
        <v>236</v>
      </c>
      <c r="N22" s="7"/>
    </row>
    <row r="23" spans="1:14" ht="19.5" customHeight="1">
      <c r="A23" s="14">
        <v>10</v>
      </c>
      <c r="B23" s="45" t="s">
        <v>209</v>
      </c>
      <c r="C23" s="44" t="s">
        <v>116</v>
      </c>
      <c r="D23" s="40" t="s">
        <v>117</v>
      </c>
      <c r="E23" s="15"/>
      <c r="F23" s="16">
        <f t="shared" si="0"/>
      </c>
      <c r="G23" s="17">
        <f t="shared" si="1"/>
      </c>
      <c r="H23" s="9"/>
      <c r="I23" s="18"/>
      <c r="J23" s="9"/>
      <c r="K23" s="17">
        <f t="shared" si="2"/>
        <v>0</v>
      </c>
      <c r="L23" s="19" t="e">
        <f t="shared" si="3"/>
        <v>#VALUE!</v>
      </c>
      <c r="M23" s="45" t="s">
        <v>236</v>
      </c>
      <c r="N23" s="7"/>
    </row>
    <row r="24" spans="1:14" ht="19.5" customHeight="1">
      <c r="A24" s="14">
        <v>11</v>
      </c>
      <c r="B24" s="45" t="s">
        <v>207</v>
      </c>
      <c r="C24" s="44" t="s">
        <v>112</v>
      </c>
      <c r="D24" s="40" t="s">
        <v>113</v>
      </c>
      <c r="E24" s="15"/>
      <c r="F24" s="16">
        <f t="shared" si="0"/>
      </c>
      <c r="G24" s="17">
        <f t="shared" si="1"/>
      </c>
      <c r="H24" s="9"/>
      <c r="I24" s="18"/>
      <c r="J24" s="9"/>
      <c r="K24" s="17">
        <f t="shared" si="2"/>
        <v>0</v>
      </c>
      <c r="L24" s="19" t="e">
        <f t="shared" si="3"/>
        <v>#VALUE!</v>
      </c>
      <c r="M24" s="45" t="s">
        <v>236</v>
      </c>
      <c r="N24" s="7"/>
    </row>
    <row r="25" spans="1:14" ht="19.5" customHeight="1">
      <c r="A25" s="14">
        <v>12</v>
      </c>
      <c r="B25" s="45" t="s">
        <v>174</v>
      </c>
      <c r="C25" s="44" t="s">
        <v>46</v>
      </c>
      <c r="D25" s="40" t="s">
        <v>47</v>
      </c>
      <c r="E25" s="15"/>
      <c r="F25" s="16">
        <f t="shared" si="0"/>
      </c>
      <c r="G25" s="17">
        <f t="shared" si="1"/>
      </c>
      <c r="H25" s="9"/>
      <c r="I25" s="18"/>
      <c r="J25" s="9"/>
      <c r="K25" s="17">
        <f t="shared" si="2"/>
        <v>0</v>
      </c>
      <c r="L25" s="19" t="e">
        <f t="shared" si="3"/>
        <v>#VALUE!</v>
      </c>
      <c r="M25" s="45" t="s">
        <v>235</v>
      </c>
      <c r="N25" s="7"/>
    </row>
    <row r="26" spans="1:14" ht="19.5" customHeight="1">
      <c r="A26" s="14">
        <v>13</v>
      </c>
      <c r="B26" s="45" t="s">
        <v>200</v>
      </c>
      <c r="C26" s="44" t="s">
        <v>98</v>
      </c>
      <c r="D26" s="40" t="s">
        <v>99</v>
      </c>
      <c r="E26" s="15"/>
      <c r="F26" s="16">
        <f t="shared" si="0"/>
      </c>
      <c r="G26" s="17">
        <f t="shared" si="1"/>
      </c>
      <c r="H26" s="9"/>
      <c r="I26" s="18"/>
      <c r="J26" s="9"/>
      <c r="K26" s="17">
        <f t="shared" si="2"/>
        <v>0</v>
      </c>
      <c r="L26" s="19" t="e">
        <f t="shared" si="3"/>
        <v>#VALUE!</v>
      </c>
      <c r="M26" s="45" t="s">
        <v>236</v>
      </c>
      <c r="N26" s="7"/>
    </row>
    <row r="27" spans="1:14" ht="19.5" customHeight="1">
      <c r="A27" s="14">
        <v>14</v>
      </c>
      <c r="B27" s="45" t="s">
        <v>213</v>
      </c>
      <c r="C27" s="44" t="s">
        <v>124</v>
      </c>
      <c r="D27" s="40" t="s">
        <v>125</v>
      </c>
      <c r="E27" s="15"/>
      <c r="F27" s="16">
        <f t="shared" si="0"/>
      </c>
      <c r="G27" s="17">
        <f t="shared" si="1"/>
      </c>
      <c r="H27" s="9"/>
      <c r="I27" s="18"/>
      <c r="J27" s="9"/>
      <c r="K27" s="17">
        <f t="shared" si="2"/>
        <v>0</v>
      </c>
      <c r="L27" s="19" t="e">
        <f t="shared" si="3"/>
        <v>#VALUE!</v>
      </c>
      <c r="M27" s="45" t="s">
        <v>236</v>
      </c>
      <c r="N27" s="7"/>
    </row>
    <row r="28" spans="1:14" ht="19.5" customHeight="1">
      <c r="A28" s="14">
        <v>15</v>
      </c>
      <c r="B28" s="45" t="s">
        <v>217</v>
      </c>
      <c r="C28" s="44" t="s">
        <v>132</v>
      </c>
      <c r="D28" s="40" t="s">
        <v>133</v>
      </c>
      <c r="E28" s="15"/>
      <c r="F28" s="16">
        <f t="shared" si="0"/>
      </c>
      <c r="G28" s="17">
        <f t="shared" si="1"/>
      </c>
      <c r="H28" s="9"/>
      <c r="I28" s="18"/>
      <c r="J28" s="9"/>
      <c r="K28" s="17">
        <f t="shared" si="2"/>
        <v>0</v>
      </c>
      <c r="L28" s="19" t="e">
        <f t="shared" si="3"/>
        <v>#VALUE!</v>
      </c>
      <c r="M28" s="45" t="s">
        <v>236</v>
      </c>
      <c r="N28" s="7"/>
    </row>
    <row r="29" spans="1:14" ht="19.5" customHeight="1">
      <c r="A29" s="14">
        <v>16</v>
      </c>
      <c r="B29" s="45" t="s">
        <v>223</v>
      </c>
      <c r="C29" s="44" t="s">
        <v>144</v>
      </c>
      <c r="D29" s="40" t="s">
        <v>145</v>
      </c>
      <c r="E29" s="15"/>
      <c r="F29" s="16">
        <f t="shared" si="0"/>
      </c>
      <c r="G29" s="17">
        <f t="shared" si="1"/>
      </c>
      <c r="H29" s="9"/>
      <c r="I29" s="18"/>
      <c r="J29" s="9"/>
      <c r="K29" s="17">
        <f t="shared" si="2"/>
        <v>0</v>
      </c>
      <c r="L29" s="19" t="e">
        <f t="shared" si="3"/>
        <v>#VALUE!</v>
      </c>
      <c r="M29" s="45" t="s">
        <v>236</v>
      </c>
      <c r="N29" s="7"/>
    </row>
    <row r="30" spans="1:14" ht="19.5" customHeight="1">
      <c r="A30" s="14">
        <v>17</v>
      </c>
      <c r="B30" s="45" t="s">
        <v>215</v>
      </c>
      <c r="C30" s="44" t="s">
        <v>128</v>
      </c>
      <c r="D30" s="40" t="s">
        <v>129</v>
      </c>
      <c r="E30" s="15"/>
      <c r="F30" s="16">
        <f t="shared" si="0"/>
      </c>
      <c r="G30" s="17">
        <f t="shared" si="1"/>
      </c>
      <c r="H30" s="9"/>
      <c r="I30" s="18"/>
      <c r="J30" s="9"/>
      <c r="K30" s="17">
        <f t="shared" si="2"/>
        <v>0</v>
      </c>
      <c r="L30" s="19" t="e">
        <f t="shared" si="3"/>
        <v>#VALUE!</v>
      </c>
      <c r="M30" s="45" t="s">
        <v>236</v>
      </c>
      <c r="N30" s="7"/>
    </row>
    <row r="31" spans="1:14" ht="19.5" customHeight="1">
      <c r="A31" s="14">
        <v>18</v>
      </c>
      <c r="B31" s="45" t="s">
        <v>189</v>
      </c>
      <c r="C31" s="44" t="s">
        <v>76</v>
      </c>
      <c r="D31" s="40" t="s">
        <v>77</v>
      </c>
      <c r="E31" s="15"/>
      <c r="F31" s="16">
        <f t="shared" si="0"/>
      </c>
      <c r="G31" s="17">
        <f t="shared" si="1"/>
      </c>
      <c r="H31" s="9"/>
      <c r="I31" s="18"/>
      <c r="J31" s="9"/>
      <c r="K31" s="17">
        <f t="shared" si="2"/>
        <v>0</v>
      </c>
      <c r="L31" s="19" t="e">
        <f t="shared" si="3"/>
        <v>#VALUE!</v>
      </c>
      <c r="M31" s="45" t="s">
        <v>236</v>
      </c>
      <c r="N31" s="7"/>
    </row>
    <row r="32" spans="1:14" ht="19.5" customHeight="1">
      <c r="A32" s="14">
        <v>19</v>
      </c>
      <c r="B32" s="45" t="s">
        <v>196</v>
      </c>
      <c r="C32" s="44" t="s">
        <v>90</v>
      </c>
      <c r="D32" s="40" t="s">
        <v>91</v>
      </c>
      <c r="E32" s="15"/>
      <c r="F32" s="16">
        <f t="shared" si="0"/>
      </c>
      <c r="G32" s="17">
        <f t="shared" si="1"/>
      </c>
      <c r="H32" s="9"/>
      <c r="I32" s="18"/>
      <c r="J32" s="9"/>
      <c r="K32" s="17">
        <f t="shared" si="2"/>
        <v>0</v>
      </c>
      <c r="L32" s="19" t="e">
        <f t="shared" si="3"/>
        <v>#VALUE!</v>
      </c>
      <c r="M32" s="45" t="s">
        <v>236</v>
      </c>
      <c r="N32" s="7"/>
    </row>
    <row r="33" spans="1:14" ht="19.5" customHeight="1">
      <c r="A33" s="14">
        <v>20</v>
      </c>
      <c r="B33" s="45" t="s">
        <v>204</v>
      </c>
      <c r="C33" s="44" t="s">
        <v>106</v>
      </c>
      <c r="D33" s="40" t="s">
        <v>107</v>
      </c>
      <c r="E33" s="15"/>
      <c r="F33" s="16">
        <f t="shared" si="0"/>
      </c>
      <c r="G33" s="17">
        <f t="shared" si="1"/>
      </c>
      <c r="H33" s="9"/>
      <c r="I33" s="18"/>
      <c r="J33" s="9"/>
      <c r="K33" s="17">
        <f t="shared" si="2"/>
        <v>0</v>
      </c>
      <c r="L33" s="19" t="e">
        <f t="shared" si="3"/>
        <v>#VALUE!</v>
      </c>
      <c r="M33" s="45" t="s">
        <v>236</v>
      </c>
      <c r="N33" s="7"/>
    </row>
    <row r="34" spans="1:14" ht="19.5" customHeight="1">
      <c r="A34" s="14">
        <v>21</v>
      </c>
      <c r="B34" s="45" t="s">
        <v>229</v>
      </c>
      <c r="C34" s="44" t="s">
        <v>156</v>
      </c>
      <c r="D34" s="40" t="s">
        <v>157</v>
      </c>
      <c r="E34" s="15"/>
      <c r="F34" s="16">
        <f t="shared" si="0"/>
      </c>
      <c r="G34" s="17">
        <f t="shared" si="1"/>
      </c>
      <c r="H34" s="9"/>
      <c r="I34" s="18"/>
      <c r="J34" s="9"/>
      <c r="K34" s="17">
        <f t="shared" si="2"/>
        <v>0</v>
      </c>
      <c r="L34" s="19" t="e">
        <f t="shared" si="3"/>
        <v>#VALUE!</v>
      </c>
      <c r="M34" s="45" t="s">
        <v>236</v>
      </c>
      <c r="N34" s="7"/>
    </row>
    <row r="35" spans="1:14" ht="19.5" customHeight="1">
      <c r="A35" s="14">
        <v>22</v>
      </c>
      <c r="B35" s="45" t="s">
        <v>193</v>
      </c>
      <c r="C35" s="44" t="s">
        <v>84</v>
      </c>
      <c r="D35" s="40" t="s">
        <v>85</v>
      </c>
      <c r="E35" s="15"/>
      <c r="F35" s="16">
        <f t="shared" si="0"/>
      </c>
      <c r="G35" s="17">
        <f t="shared" si="1"/>
      </c>
      <c r="H35" s="9"/>
      <c r="I35" s="18"/>
      <c r="J35" s="9"/>
      <c r="K35" s="17">
        <f t="shared" si="2"/>
        <v>0</v>
      </c>
      <c r="L35" s="19" t="e">
        <f t="shared" si="3"/>
        <v>#VALUE!</v>
      </c>
      <c r="M35" s="45" t="s">
        <v>236</v>
      </c>
      <c r="N35" s="7"/>
    </row>
    <row r="36" spans="1:14" ht="19.5" customHeight="1">
      <c r="A36" s="14">
        <v>23</v>
      </c>
      <c r="B36" s="45" t="s">
        <v>206</v>
      </c>
      <c r="C36" s="44" t="s">
        <v>110</v>
      </c>
      <c r="D36" s="40" t="s">
        <v>111</v>
      </c>
      <c r="E36" s="15"/>
      <c r="F36" s="16">
        <f t="shared" si="0"/>
      </c>
      <c r="G36" s="17">
        <f t="shared" si="1"/>
      </c>
      <c r="H36" s="9"/>
      <c r="I36" s="18"/>
      <c r="J36" s="9"/>
      <c r="K36" s="17">
        <f t="shared" si="2"/>
        <v>0</v>
      </c>
      <c r="L36" s="19" t="e">
        <f t="shared" si="3"/>
        <v>#VALUE!</v>
      </c>
      <c r="M36" s="45" t="s">
        <v>236</v>
      </c>
      <c r="N36" s="7"/>
    </row>
    <row r="37" spans="1:14" ht="19.5" customHeight="1">
      <c r="A37" s="14">
        <v>24</v>
      </c>
      <c r="B37" s="45" t="s">
        <v>188</v>
      </c>
      <c r="C37" s="44" t="s">
        <v>74</v>
      </c>
      <c r="D37" s="40" t="s">
        <v>75</v>
      </c>
      <c r="E37" s="15"/>
      <c r="F37" s="16">
        <f t="shared" si="0"/>
      </c>
      <c r="G37" s="17">
        <f t="shared" si="1"/>
      </c>
      <c r="H37" s="9"/>
      <c r="I37" s="18"/>
      <c r="J37" s="9"/>
      <c r="K37" s="17">
        <f t="shared" si="2"/>
        <v>0</v>
      </c>
      <c r="L37" s="19" t="e">
        <f t="shared" si="3"/>
        <v>#VALUE!</v>
      </c>
      <c r="M37" s="45" t="s">
        <v>236</v>
      </c>
      <c r="N37" s="7"/>
    </row>
    <row r="38" spans="1:14" ht="19.5" customHeight="1">
      <c r="A38" s="14">
        <v>25</v>
      </c>
      <c r="B38" s="45" t="s">
        <v>218</v>
      </c>
      <c r="C38" s="44" t="s">
        <v>134</v>
      </c>
      <c r="D38" s="40" t="s">
        <v>135</v>
      </c>
      <c r="E38" s="15"/>
      <c r="F38" s="16">
        <f t="shared" si="0"/>
      </c>
      <c r="G38" s="17">
        <f t="shared" si="1"/>
      </c>
      <c r="H38" s="9"/>
      <c r="I38" s="18"/>
      <c r="J38" s="9"/>
      <c r="K38" s="17">
        <f t="shared" si="2"/>
        <v>0</v>
      </c>
      <c r="L38" s="19" t="e">
        <f t="shared" si="3"/>
        <v>#VALUE!</v>
      </c>
      <c r="M38" s="45" t="s">
        <v>236</v>
      </c>
      <c r="N38" s="7"/>
    </row>
    <row r="39" spans="1:14" ht="19.5" customHeight="1">
      <c r="A39" s="14">
        <v>26</v>
      </c>
      <c r="B39" s="45" t="s">
        <v>210</v>
      </c>
      <c r="C39" s="44" t="s">
        <v>118</v>
      </c>
      <c r="D39" s="40" t="s">
        <v>119</v>
      </c>
      <c r="E39" s="15"/>
      <c r="F39" s="16">
        <f t="shared" si="0"/>
      </c>
      <c r="G39" s="17">
        <f t="shared" si="1"/>
      </c>
      <c r="H39" s="9"/>
      <c r="I39" s="18"/>
      <c r="J39" s="9"/>
      <c r="K39" s="17">
        <f t="shared" si="2"/>
        <v>0</v>
      </c>
      <c r="L39" s="19" t="e">
        <f t="shared" si="3"/>
        <v>#VALUE!</v>
      </c>
      <c r="M39" s="45" t="s">
        <v>236</v>
      </c>
      <c r="N39" s="7"/>
    </row>
    <row r="40" spans="1:14" ht="19.5" customHeight="1">
      <c r="A40" s="14">
        <v>27</v>
      </c>
      <c r="B40" s="45" t="s">
        <v>187</v>
      </c>
      <c r="C40" s="44" t="s">
        <v>72</v>
      </c>
      <c r="D40" s="40" t="s">
        <v>73</v>
      </c>
      <c r="E40" s="15"/>
      <c r="F40" s="16">
        <f t="shared" si="0"/>
      </c>
      <c r="G40" s="17">
        <f t="shared" si="1"/>
      </c>
      <c r="H40" s="9"/>
      <c r="I40" s="18"/>
      <c r="J40" s="9"/>
      <c r="K40" s="17">
        <f t="shared" si="2"/>
        <v>0</v>
      </c>
      <c r="L40" s="19" t="e">
        <f t="shared" si="3"/>
        <v>#VALUE!</v>
      </c>
      <c r="M40" s="45" t="s">
        <v>236</v>
      </c>
      <c r="N40" s="7"/>
    </row>
    <row r="41" spans="1:14" ht="19.5" customHeight="1">
      <c r="A41" s="14">
        <v>28</v>
      </c>
      <c r="B41" s="45" t="s">
        <v>211</v>
      </c>
      <c r="C41" s="44" t="s">
        <v>120</v>
      </c>
      <c r="D41" s="40" t="s">
        <v>121</v>
      </c>
      <c r="E41" s="15"/>
      <c r="F41" s="16">
        <f t="shared" si="0"/>
      </c>
      <c r="G41" s="17">
        <f t="shared" si="1"/>
      </c>
      <c r="H41" s="9"/>
      <c r="I41" s="18"/>
      <c r="J41" s="9"/>
      <c r="K41" s="17">
        <f t="shared" si="2"/>
        <v>0</v>
      </c>
      <c r="L41" s="19" t="e">
        <f t="shared" si="3"/>
        <v>#VALUE!</v>
      </c>
      <c r="M41" s="45" t="s">
        <v>236</v>
      </c>
      <c r="N41" s="7"/>
    </row>
    <row r="42" spans="1:14" ht="19.5" customHeight="1">
      <c r="A42" s="14">
        <v>29</v>
      </c>
      <c r="B42" s="45" t="s">
        <v>194</v>
      </c>
      <c r="C42" s="44" t="s">
        <v>86</v>
      </c>
      <c r="D42" s="40" t="s">
        <v>87</v>
      </c>
      <c r="E42" s="15"/>
      <c r="F42" s="16">
        <f t="shared" si="0"/>
      </c>
      <c r="G42" s="17">
        <f t="shared" si="1"/>
      </c>
      <c r="H42" s="9"/>
      <c r="I42" s="18"/>
      <c r="J42" s="9"/>
      <c r="K42" s="17">
        <f t="shared" si="2"/>
        <v>0</v>
      </c>
      <c r="L42" s="19" t="e">
        <f t="shared" si="3"/>
        <v>#VALUE!</v>
      </c>
      <c r="M42" s="45" t="s">
        <v>236</v>
      </c>
      <c r="N42" s="7"/>
    </row>
    <row r="43" spans="1:14" ht="19.5" customHeight="1">
      <c r="A43" s="14">
        <v>30</v>
      </c>
      <c r="B43" s="45" t="s">
        <v>226</v>
      </c>
      <c r="C43" s="44" t="s">
        <v>150</v>
      </c>
      <c r="D43" s="40" t="s">
        <v>151</v>
      </c>
      <c r="E43" s="15"/>
      <c r="F43" s="16">
        <f t="shared" si="0"/>
      </c>
      <c r="G43" s="17">
        <f t="shared" si="1"/>
      </c>
      <c r="H43" s="9"/>
      <c r="I43" s="18"/>
      <c r="J43" s="9"/>
      <c r="K43" s="17">
        <f t="shared" si="2"/>
        <v>0</v>
      </c>
      <c r="L43" s="19" t="e">
        <f t="shared" si="3"/>
        <v>#VALUE!</v>
      </c>
      <c r="M43" s="45" t="s">
        <v>236</v>
      </c>
      <c r="N43" s="7"/>
    </row>
    <row r="44" spans="1:14" ht="19.5" customHeight="1">
      <c r="A44" s="14">
        <v>31</v>
      </c>
      <c r="B44" s="45" t="s">
        <v>179</v>
      </c>
      <c r="C44" s="44" t="s">
        <v>56</v>
      </c>
      <c r="D44" s="40" t="s">
        <v>57</v>
      </c>
      <c r="E44" s="15"/>
      <c r="F44" s="16">
        <f t="shared" si="0"/>
      </c>
      <c r="G44" s="17">
        <f t="shared" si="1"/>
      </c>
      <c r="H44" s="9"/>
      <c r="I44" s="18"/>
      <c r="J44" s="9"/>
      <c r="K44" s="17">
        <f t="shared" si="2"/>
        <v>0</v>
      </c>
      <c r="L44" s="19" t="e">
        <f t="shared" si="3"/>
        <v>#VALUE!</v>
      </c>
      <c r="M44" s="45" t="s">
        <v>235</v>
      </c>
      <c r="N44" s="7"/>
    </row>
    <row r="45" spans="1:14" ht="19.5" customHeight="1">
      <c r="A45" s="14">
        <v>32</v>
      </c>
      <c r="B45" s="45" t="s">
        <v>177</v>
      </c>
      <c r="C45" s="44" t="s">
        <v>52</v>
      </c>
      <c r="D45" s="40" t="s">
        <v>53</v>
      </c>
      <c r="E45" s="15"/>
      <c r="F45" s="16">
        <f t="shared" si="0"/>
      </c>
      <c r="G45" s="17">
        <f t="shared" si="1"/>
      </c>
      <c r="H45" s="9"/>
      <c r="I45" s="18"/>
      <c r="J45" s="9"/>
      <c r="K45" s="17">
        <f t="shared" si="2"/>
        <v>0</v>
      </c>
      <c r="L45" s="19" t="e">
        <f t="shared" si="3"/>
        <v>#VALUE!</v>
      </c>
      <c r="M45" s="45" t="s">
        <v>235</v>
      </c>
      <c r="N45" s="7"/>
    </row>
    <row r="46" spans="1:14" ht="19.5" customHeight="1">
      <c r="A46" s="14">
        <v>33</v>
      </c>
      <c r="B46" s="45" t="s">
        <v>169</v>
      </c>
      <c r="C46" s="44" t="s">
        <v>36</v>
      </c>
      <c r="D46" s="40" t="s">
        <v>37</v>
      </c>
      <c r="E46" s="15"/>
      <c r="F46" s="16">
        <f aca="true" t="shared" si="4" ref="F46:F77">IF(E46="","",(E46*100)/G$12)</f>
      </c>
      <c r="G46" s="17">
        <f aca="true" t="shared" si="5" ref="G46:G77">IF(F46="","",IF(F46&gt;=90,"5",IF(F46&gt;=85,"4",IF(F46&gt;=80,"3",IF(F46&gt;75,"2",IF(F46=75,"1","0"))))))</f>
      </c>
      <c r="H46" s="9"/>
      <c r="I46" s="18"/>
      <c r="J46" s="9"/>
      <c r="K46" s="17">
        <f aca="true" t="shared" si="6" ref="K46:K77">J46+I46</f>
        <v>0</v>
      </c>
      <c r="L46" s="19" t="e">
        <f aca="true" t="shared" si="7" ref="L46:L77">K46+H46+G46</f>
        <v>#VALUE!</v>
      </c>
      <c r="M46" s="45" t="s">
        <v>235</v>
      </c>
      <c r="N46" s="7"/>
    </row>
    <row r="47" spans="1:14" ht="19.5" customHeight="1">
      <c r="A47" s="14">
        <v>34</v>
      </c>
      <c r="B47" s="45" t="s">
        <v>170</v>
      </c>
      <c r="C47" s="44" t="s">
        <v>38</v>
      </c>
      <c r="D47" s="40" t="s">
        <v>39</v>
      </c>
      <c r="E47" s="15"/>
      <c r="F47" s="16">
        <f t="shared" si="4"/>
      </c>
      <c r="G47" s="17">
        <f t="shared" si="5"/>
      </c>
      <c r="H47" s="9"/>
      <c r="I47" s="18"/>
      <c r="J47" s="9"/>
      <c r="K47" s="17">
        <f t="shared" si="6"/>
        <v>0</v>
      </c>
      <c r="L47" s="19" t="e">
        <f t="shared" si="7"/>
        <v>#VALUE!</v>
      </c>
      <c r="M47" s="45" t="s">
        <v>235</v>
      </c>
      <c r="N47" s="7"/>
    </row>
    <row r="48" spans="1:14" ht="19.5" customHeight="1">
      <c r="A48" s="14">
        <v>35</v>
      </c>
      <c r="B48" s="45" t="s">
        <v>171</v>
      </c>
      <c r="C48" s="44" t="s">
        <v>40</v>
      </c>
      <c r="D48" s="40" t="s">
        <v>41</v>
      </c>
      <c r="E48" s="15"/>
      <c r="F48" s="16">
        <f t="shared" si="4"/>
      </c>
      <c r="G48" s="17">
        <f t="shared" si="5"/>
      </c>
      <c r="H48" s="9"/>
      <c r="I48" s="18"/>
      <c r="J48" s="9"/>
      <c r="K48" s="17">
        <f t="shared" si="6"/>
        <v>0</v>
      </c>
      <c r="L48" s="19" t="e">
        <f t="shared" si="7"/>
        <v>#VALUE!</v>
      </c>
      <c r="M48" s="45" t="s">
        <v>235</v>
      </c>
      <c r="N48" s="7"/>
    </row>
    <row r="49" spans="1:14" ht="19.5" customHeight="1">
      <c r="A49" s="14">
        <v>36</v>
      </c>
      <c r="B49" s="45" t="s">
        <v>181</v>
      </c>
      <c r="C49" s="44" t="s">
        <v>60</v>
      </c>
      <c r="D49" s="40" t="s">
        <v>61</v>
      </c>
      <c r="E49" s="15"/>
      <c r="F49" s="16">
        <f t="shared" si="4"/>
      </c>
      <c r="G49" s="17">
        <f t="shared" si="5"/>
      </c>
      <c r="H49" s="9"/>
      <c r="I49" s="18"/>
      <c r="J49" s="9"/>
      <c r="K49" s="17">
        <f t="shared" si="6"/>
        <v>0</v>
      </c>
      <c r="L49" s="19" t="e">
        <f t="shared" si="7"/>
        <v>#VALUE!</v>
      </c>
      <c r="M49" s="45" t="s">
        <v>235</v>
      </c>
      <c r="N49" s="7"/>
    </row>
    <row r="50" spans="1:14" ht="19.5" customHeight="1">
      <c r="A50" s="14">
        <v>37</v>
      </c>
      <c r="B50" s="45" t="s">
        <v>175</v>
      </c>
      <c r="C50" s="44" t="s">
        <v>48</v>
      </c>
      <c r="D50" s="40" t="s">
        <v>49</v>
      </c>
      <c r="E50" s="15"/>
      <c r="F50" s="16">
        <f t="shared" si="4"/>
      </c>
      <c r="G50" s="17">
        <f t="shared" si="5"/>
      </c>
      <c r="H50" s="9"/>
      <c r="I50" s="18"/>
      <c r="J50" s="9"/>
      <c r="K50" s="17">
        <f t="shared" si="6"/>
        <v>0</v>
      </c>
      <c r="L50" s="19" t="e">
        <f t="shared" si="7"/>
        <v>#VALUE!</v>
      </c>
      <c r="M50" s="45" t="s">
        <v>235</v>
      </c>
      <c r="N50" s="7"/>
    </row>
    <row r="51" spans="1:14" ht="19.5" customHeight="1">
      <c r="A51" s="14">
        <v>38</v>
      </c>
      <c r="B51" s="45" t="s">
        <v>178</v>
      </c>
      <c r="C51" s="44" t="s">
        <v>54</v>
      </c>
      <c r="D51" s="40" t="s">
        <v>55</v>
      </c>
      <c r="E51" s="15"/>
      <c r="F51" s="16">
        <f t="shared" si="4"/>
      </c>
      <c r="G51" s="17">
        <f t="shared" si="5"/>
      </c>
      <c r="H51" s="9"/>
      <c r="I51" s="18"/>
      <c r="J51" s="9"/>
      <c r="K51" s="17">
        <f t="shared" si="6"/>
        <v>0</v>
      </c>
      <c r="L51" s="19" t="e">
        <f t="shared" si="7"/>
        <v>#VALUE!</v>
      </c>
      <c r="M51" s="45" t="s">
        <v>235</v>
      </c>
      <c r="N51" s="7"/>
    </row>
    <row r="52" spans="1:14" ht="19.5" customHeight="1">
      <c r="A52" s="14">
        <v>39</v>
      </c>
      <c r="B52" s="45" t="s">
        <v>182</v>
      </c>
      <c r="C52" s="44" t="s">
        <v>62</v>
      </c>
      <c r="D52" s="40" t="s">
        <v>63</v>
      </c>
      <c r="E52" s="15"/>
      <c r="F52" s="16">
        <f t="shared" si="4"/>
      </c>
      <c r="G52" s="17">
        <f t="shared" si="5"/>
      </c>
      <c r="H52" s="9"/>
      <c r="I52" s="18"/>
      <c r="J52" s="9"/>
      <c r="K52" s="17">
        <f t="shared" si="6"/>
        <v>0</v>
      </c>
      <c r="L52" s="19" t="e">
        <f t="shared" si="7"/>
        <v>#VALUE!</v>
      </c>
      <c r="M52" s="45" t="s">
        <v>235</v>
      </c>
      <c r="N52" s="7"/>
    </row>
    <row r="53" spans="1:14" ht="19.5" customHeight="1">
      <c r="A53" s="14">
        <v>40</v>
      </c>
      <c r="B53" s="45" t="s">
        <v>183</v>
      </c>
      <c r="C53" s="44" t="s">
        <v>64</v>
      </c>
      <c r="D53" s="40" t="s">
        <v>65</v>
      </c>
      <c r="E53" s="15"/>
      <c r="F53" s="16">
        <f t="shared" si="4"/>
      </c>
      <c r="G53" s="17">
        <f t="shared" si="5"/>
      </c>
      <c r="H53" s="9"/>
      <c r="I53" s="18"/>
      <c r="J53" s="9"/>
      <c r="K53" s="17">
        <f t="shared" si="6"/>
        <v>0</v>
      </c>
      <c r="L53" s="19" t="e">
        <f t="shared" si="7"/>
        <v>#VALUE!</v>
      </c>
      <c r="M53" s="45" t="s">
        <v>235</v>
      </c>
      <c r="N53" s="7"/>
    </row>
    <row r="54" spans="1:14" ht="19.5" customHeight="1">
      <c r="A54" s="14">
        <v>41</v>
      </c>
      <c r="B54" s="45" t="s">
        <v>184</v>
      </c>
      <c r="C54" s="44" t="s">
        <v>66</v>
      </c>
      <c r="D54" s="40" t="s">
        <v>67</v>
      </c>
      <c r="E54" s="15"/>
      <c r="F54" s="16">
        <f t="shared" si="4"/>
      </c>
      <c r="G54" s="17">
        <f t="shared" si="5"/>
      </c>
      <c r="H54" s="9"/>
      <c r="I54" s="18"/>
      <c r="J54" s="9"/>
      <c r="K54" s="17">
        <f t="shared" si="6"/>
        <v>0</v>
      </c>
      <c r="L54" s="19" t="e">
        <f t="shared" si="7"/>
        <v>#VALUE!</v>
      </c>
      <c r="M54" s="45" t="s">
        <v>235</v>
      </c>
      <c r="N54" s="7"/>
    </row>
    <row r="55" spans="1:14" ht="19.5" customHeight="1">
      <c r="A55" s="14">
        <v>42</v>
      </c>
      <c r="B55" s="45" t="s">
        <v>172</v>
      </c>
      <c r="C55" s="44" t="s">
        <v>42</v>
      </c>
      <c r="D55" s="40" t="s">
        <v>43</v>
      </c>
      <c r="E55" s="15"/>
      <c r="F55" s="16">
        <f t="shared" si="4"/>
      </c>
      <c r="G55" s="17">
        <f t="shared" si="5"/>
      </c>
      <c r="H55" s="9"/>
      <c r="I55" s="18"/>
      <c r="J55" s="9"/>
      <c r="K55" s="17">
        <f t="shared" si="6"/>
        <v>0</v>
      </c>
      <c r="L55" s="19" t="e">
        <f t="shared" si="7"/>
        <v>#VALUE!</v>
      </c>
      <c r="M55" s="45" t="s">
        <v>235</v>
      </c>
      <c r="N55" s="7"/>
    </row>
    <row r="56" spans="1:14" ht="19.5" customHeight="1">
      <c r="A56" s="14">
        <v>43</v>
      </c>
      <c r="B56" s="45" t="s">
        <v>185</v>
      </c>
      <c r="C56" s="44" t="s">
        <v>68</v>
      </c>
      <c r="D56" s="40" t="s">
        <v>69</v>
      </c>
      <c r="E56" s="15"/>
      <c r="F56" s="16">
        <f t="shared" si="4"/>
      </c>
      <c r="G56" s="17">
        <f t="shared" si="5"/>
      </c>
      <c r="H56" s="9"/>
      <c r="I56" s="18"/>
      <c r="J56" s="9"/>
      <c r="K56" s="17">
        <f t="shared" si="6"/>
        <v>0</v>
      </c>
      <c r="L56" s="19" t="e">
        <f t="shared" si="7"/>
        <v>#VALUE!</v>
      </c>
      <c r="M56" s="45" t="s">
        <v>235</v>
      </c>
      <c r="N56" s="7"/>
    </row>
    <row r="57" spans="1:14" ht="19.5" customHeight="1">
      <c r="A57" s="14">
        <v>44</v>
      </c>
      <c r="B57" s="45" t="s">
        <v>173</v>
      </c>
      <c r="C57" s="44" t="s">
        <v>44</v>
      </c>
      <c r="D57" s="40" t="s">
        <v>45</v>
      </c>
      <c r="E57" s="15"/>
      <c r="F57" s="16">
        <f t="shared" si="4"/>
      </c>
      <c r="G57" s="17">
        <f t="shared" si="5"/>
      </c>
      <c r="H57" s="9"/>
      <c r="I57" s="18"/>
      <c r="J57" s="9"/>
      <c r="K57" s="17">
        <f t="shared" si="6"/>
        <v>0</v>
      </c>
      <c r="L57" s="19" t="e">
        <f t="shared" si="7"/>
        <v>#VALUE!</v>
      </c>
      <c r="M57" s="45" t="s">
        <v>235</v>
      </c>
      <c r="N57" s="7"/>
    </row>
    <row r="58" spans="1:14" ht="19.5" customHeight="1">
      <c r="A58" s="14">
        <v>45</v>
      </c>
      <c r="B58" s="45" t="s">
        <v>176</v>
      </c>
      <c r="C58" s="44" t="s">
        <v>50</v>
      </c>
      <c r="D58" s="40" t="s">
        <v>51</v>
      </c>
      <c r="E58" s="15"/>
      <c r="F58" s="16">
        <f t="shared" si="4"/>
      </c>
      <c r="G58" s="17">
        <f t="shared" si="5"/>
      </c>
      <c r="H58" s="9"/>
      <c r="I58" s="18"/>
      <c r="J58" s="9"/>
      <c r="K58" s="17">
        <f t="shared" si="6"/>
        <v>0</v>
      </c>
      <c r="L58" s="19" t="e">
        <f t="shared" si="7"/>
        <v>#VALUE!</v>
      </c>
      <c r="M58" s="45" t="s">
        <v>235</v>
      </c>
      <c r="N58" s="7"/>
    </row>
    <row r="59" spans="1:14" ht="19.5" customHeight="1">
      <c r="A59" s="14">
        <v>46</v>
      </c>
      <c r="B59" s="45" t="s">
        <v>201</v>
      </c>
      <c r="C59" s="44" t="s">
        <v>100</v>
      </c>
      <c r="D59" s="40" t="s">
        <v>101</v>
      </c>
      <c r="E59" s="15"/>
      <c r="F59" s="16">
        <f t="shared" si="4"/>
      </c>
      <c r="G59" s="17">
        <f t="shared" si="5"/>
      </c>
      <c r="H59" s="9"/>
      <c r="I59" s="18"/>
      <c r="J59" s="9"/>
      <c r="K59" s="17">
        <f t="shared" si="6"/>
        <v>0</v>
      </c>
      <c r="L59" s="19" t="e">
        <f t="shared" si="7"/>
        <v>#VALUE!</v>
      </c>
      <c r="M59" s="45" t="s">
        <v>236</v>
      </c>
      <c r="N59" s="7"/>
    </row>
    <row r="60" spans="1:14" ht="19.5" customHeight="1">
      <c r="A60" s="14">
        <v>47</v>
      </c>
      <c r="B60" s="45" t="s">
        <v>186</v>
      </c>
      <c r="C60" s="44" t="s">
        <v>70</v>
      </c>
      <c r="D60" s="40" t="s">
        <v>71</v>
      </c>
      <c r="E60" s="15"/>
      <c r="F60" s="16">
        <f t="shared" si="4"/>
      </c>
      <c r="G60" s="17">
        <f t="shared" si="5"/>
      </c>
      <c r="H60" s="9"/>
      <c r="I60" s="18"/>
      <c r="J60" s="9"/>
      <c r="K60" s="17">
        <f t="shared" si="6"/>
        <v>0</v>
      </c>
      <c r="L60" s="19" t="e">
        <f t="shared" si="7"/>
        <v>#VALUE!</v>
      </c>
      <c r="M60" s="45" t="s">
        <v>235</v>
      </c>
      <c r="N60" s="7"/>
    </row>
    <row r="61" spans="1:14" ht="19.5" customHeight="1">
      <c r="A61" s="14">
        <v>48</v>
      </c>
      <c r="B61" s="45" t="s">
        <v>192</v>
      </c>
      <c r="C61" s="44" t="s">
        <v>82</v>
      </c>
      <c r="D61" s="40" t="s">
        <v>83</v>
      </c>
      <c r="E61" s="15"/>
      <c r="F61" s="16">
        <f t="shared" si="4"/>
      </c>
      <c r="G61" s="17">
        <f t="shared" si="5"/>
      </c>
      <c r="H61" s="9"/>
      <c r="I61" s="18"/>
      <c r="J61" s="9"/>
      <c r="K61" s="17">
        <f t="shared" si="6"/>
        <v>0</v>
      </c>
      <c r="L61" s="19" t="e">
        <f t="shared" si="7"/>
        <v>#VALUE!</v>
      </c>
      <c r="M61" s="45" t="s">
        <v>236</v>
      </c>
      <c r="N61" s="7"/>
    </row>
    <row r="62" spans="1:14" ht="19.5" customHeight="1">
      <c r="A62" s="14">
        <v>49</v>
      </c>
      <c r="B62" s="45" t="s">
        <v>202</v>
      </c>
      <c r="C62" s="44" t="s">
        <v>102</v>
      </c>
      <c r="D62" s="40" t="s">
        <v>103</v>
      </c>
      <c r="E62" s="15"/>
      <c r="F62" s="16">
        <f t="shared" si="4"/>
      </c>
      <c r="G62" s="17">
        <f t="shared" si="5"/>
      </c>
      <c r="H62" s="9"/>
      <c r="I62" s="18"/>
      <c r="J62" s="9"/>
      <c r="K62" s="17">
        <f t="shared" si="6"/>
        <v>0</v>
      </c>
      <c r="L62" s="19" t="e">
        <f t="shared" si="7"/>
        <v>#VALUE!</v>
      </c>
      <c r="M62" s="45" t="s">
        <v>236</v>
      </c>
      <c r="N62" s="7"/>
    </row>
    <row r="63" spans="1:14" ht="19.5" customHeight="1">
      <c r="A63" s="14">
        <v>50</v>
      </c>
      <c r="B63" s="45" t="s">
        <v>228</v>
      </c>
      <c r="C63" s="44" t="s">
        <v>154</v>
      </c>
      <c r="D63" s="40" t="s">
        <v>155</v>
      </c>
      <c r="E63" s="15"/>
      <c r="F63" s="16">
        <f t="shared" si="4"/>
      </c>
      <c r="G63" s="17">
        <f t="shared" si="5"/>
      </c>
      <c r="H63" s="9"/>
      <c r="I63" s="18"/>
      <c r="J63" s="9"/>
      <c r="K63" s="17">
        <f t="shared" si="6"/>
        <v>0</v>
      </c>
      <c r="L63" s="19" t="e">
        <f t="shared" si="7"/>
        <v>#VALUE!</v>
      </c>
      <c r="M63" s="45" t="s">
        <v>236</v>
      </c>
      <c r="N63" s="7"/>
    </row>
    <row r="64" spans="1:14" ht="19.5" customHeight="1">
      <c r="A64" s="14">
        <v>51</v>
      </c>
      <c r="B64" s="45" t="s">
        <v>221</v>
      </c>
      <c r="C64" s="44" t="s">
        <v>140</v>
      </c>
      <c r="D64" s="40" t="s">
        <v>141</v>
      </c>
      <c r="E64" s="15"/>
      <c r="F64" s="16">
        <f t="shared" si="4"/>
      </c>
      <c r="G64" s="17">
        <f t="shared" si="5"/>
      </c>
      <c r="H64" s="9"/>
      <c r="I64" s="18"/>
      <c r="J64" s="9"/>
      <c r="K64" s="17">
        <f t="shared" si="6"/>
        <v>0</v>
      </c>
      <c r="L64" s="19" t="e">
        <f t="shared" si="7"/>
        <v>#VALUE!</v>
      </c>
      <c r="M64" s="45" t="s">
        <v>236</v>
      </c>
      <c r="N64" s="7"/>
    </row>
    <row r="65" spans="1:14" ht="19.5" customHeight="1">
      <c r="A65" s="14">
        <v>52</v>
      </c>
      <c r="B65" s="45" t="s">
        <v>227</v>
      </c>
      <c r="C65" s="44" t="s">
        <v>152</v>
      </c>
      <c r="D65" s="40" t="s">
        <v>153</v>
      </c>
      <c r="E65" s="15"/>
      <c r="F65" s="16">
        <f t="shared" si="4"/>
      </c>
      <c r="G65" s="17">
        <f t="shared" si="5"/>
      </c>
      <c r="H65" s="9"/>
      <c r="I65" s="18"/>
      <c r="J65" s="9"/>
      <c r="K65" s="17">
        <f t="shared" si="6"/>
        <v>0</v>
      </c>
      <c r="L65" s="19" t="e">
        <f t="shared" si="7"/>
        <v>#VALUE!</v>
      </c>
      <c r="M65" s="45" t="s">
        <v>236</v>
      </c>
      <c r="N65" s="7"/>
    </row>
    <row r="66" spans="1:14" ht="19.5" customHeight="1">
      <c r="A66" s="14">
        <v>53</v>
      </c>
      <c r="B66" s="45" t="s">
        <v>222</v>
      </c>
      <c r="C66" s="44" t="s">
        <v>142</v>
      </c>
      <c r="D66" s="40" t="s">
        <v>143</v>
      </c>
      <c r="E66" s="15"/>
      <c r="F66" s="16">
        <f t="shared" si="4"/>
      </c>
      <c r="G66" s="17">
        <f t="shared" si="5"/>
      </c>
      <c r="H66" s="9"/>
      <c r="I66" s="18"/>
      <c r="J66" s="9"/>
      <c r="K66" s="17">
        <f t="shared" si="6"/>
        <v>0</v>
      </c>
      <c r="L66" s="19" t="e">
        <f t="shared" si="7"/>
        <v>#VALUE!</v>
      </c>
      <c r="M66" s="45" t="s">
        <v>236</v>
      </c>
      <c r="N66" s="7"/>
    </row>
    <row r="67" spans="1:14" ht="19.5" customHeight="1">
      <c r="A67" s="14">
        <v>54</v>
      </c>
      <c r="B67" s="45" t="s">
        <v>220</v>
      </c>
      <c r="C67" s="44" t="s">
        <v>138</v>
      </c>
      <c r="D67" s="40" t="s">
        <v>139</v>
      </c>
      <c r="E67" s="15"/>
      <c r="F67" s="16">
        <f t="shared" si="4"/>
      </c>
      <c r="G67" s="17">
        <f t="shared" si="5"/>
      </c>
      <c r="H67" s="9"/>
      <c r="I67" s="18"/>
      <c r="J67" s="9"/>
      <c r="K67" s="17">
        <f t="shared" si="6"/>
        <v>0</v>
      </c>
      <c r="L67" s="19" t="e">
        <f t="shared" si="7"/>
        <v>#VALUE!</v>
      </c>
      <c r="M67" s="45" t="s">
        <v>236</v>
      </c>
      <c r="N67" s="7"/>
    </row>
    <row r="68" spans="1:14" ht="19.5" customHeight="1">
      <c r="A68" s="14">
        <v>55</v>
      </c>
      <c r="B68" s="45" t="s">
        <v>205</v>
      </c>
      <c r="C68" s="44" t="s">
        <v>108</v>
      </c>
      <c r="D68" s="40" t="s">
        <v>109</v>
      </c>
      <c r="E68" s="15"/>
      <c r="F68" s="16">
        <f t="shared" si="4"/>
      </c>
      <c r="G68" s="17">
        <f t="shared" si="5"/>
      </c>
      <c r="H68" s="9"/>
      <c r="I68" s="18"/>
      <c r="J68" s="9"/>
      <c r="K68" s="17">
        <f t="shared" si="6"/>
        <v>0</v>
      </c>
      <c r="L68" s="19" t="e">
        <f t="shared" si="7"/>
        <v>#VALUE!</v>
      </c>
      <c r="M68" s="45" t="s">
        <v>236</v>
      </c>
      <c r="N68" s="7"/>
    </row>
    <row r="69" spans="1:14" ht="19.5" customHeight="1">
      <c r="A69" s="14">
        <v>56</v>
      </c>
      <c r="B69" s="45" t="s">
        <v>216</v>
      </c>
      <c r="C69" s="44" t="s">
        <v>130</v>
      </c>
      <c r="D69" s="40" t="s">
        <v>131</v>
      </c>
      <c r="E69" s="15"/>
      <c r="F69" s="16">
        <f t="shared" si="4"/>
      </c>
      <c r="G69" s="17">
        <f t="shared" si="5"/>
      </c>
      <c r="H69" s="9"/>
      <c r="I69" s="18"/>
      <c r="J69" s="9"/>
      <c r="K69" s="17">
        <f t="shared" si="6"/>
        <v>0</v>
      </c>
      <c r="L69" s="19" t="e">
        <f t="shared" si="7"/>
        <v>#VALUE!</v>
      </c>
      <c r="M69" s="45" t="s">
        <v>236</v>
      </c>
      <c r="N69" s="7"/>
    </row>
    <row r="70" spans="1:14" ht="19.5" customHeight="1">
      <c r="A70" s="14">
        <v>57</v>
      </c>
      <c r="B70" s="45" t="s">
        <v>203</v>
      </c>
      <c r="C70" s="44" t="s">
        <v>104</v>
      </c>
      <c r="D70" s="40" t="s">
        <v>105</v>
      </c>
      <c r="E70" s="15"/>
      <c r="F70" s="16">
        <f t="shared" si="4"/>
      </c>
      <c r="G70" s="17">
        <f t="shared" si="5"/>
      </c>
      <c r="H70" s="9"/>
      <c r="I70" s="18"/>
      <c r="J70" s="9"/>
      <c r="K70" s="17">
        <f t="shared" si="6"/>
        <v>0</v>
      </c>
      <c r="L70" s="19" t="e">
        <f t="shared" si="7"/>
        <v>#VALUE!</v>
      </c>
      <c r="M70" s="45" t="s">
        <v>236</v>
      </c>
      <c r="N70" s="7"/>
    </row>
    <row r="71" spans="1:14" ht="19.5" customHeight="1">
      <c r="A71" s="14">
        <v>58</v>
      </c>
      <c r="B71" s="45" t="s">
        <v>191</v>
      </c>
      <c r="C71" s="44" t="s">
        <v>80</v>
      </c>
      <c r="D71" s="40" t="s">
        <v>81</v>
      </c>
      <c r="E71" s="15"/>
      <c r="F71" s="16">
        <f t="shared" si="4"/>
      </c>
      <c r="G71" s="17">
        <f t="shared" si="5"/>
      </c>
      <c r="H71" s="9"/>
      <c r="I71" s="18"/>
      <c r="J71" s="9"/>
      <c r="K71" s="17">
        <f t="shared" si="6"/>
        <v>0</v>
      </c>
      <c r="L71" s="19" t="e">
        <f t="shared" si="7"/>
        <v>#VALUE!</v>
      </c>
      <c r="M71" s="45" t="s">
        <v>236</v>
      </c>
      <c r="N71" s="7"/>
    </row>
    <row r="72" spans="1:14" ht="19.5" customHeight="1">
      <c r="A72" s="14">
        <v>59</v>
      </c>
      <c r="B72" s="45" t="s">
        <v>212</v>
      </c>
      <c r="C72" s="44" t="s">
        <v>122</v>
      </c>
      <c r="D72" s="40" t="s">
        <v>123</v>
      </c>
      <c r="E72" s="15"/>
      <c r="F72" s="16">
        <f t="shared" si="4"/>
      </c>
      <c r="G72" s="17">
        <f t="shared" si="5"/>
      </c>
      <c r="H72" s="9"/>
      <c r="I72" s="18"/>
      <c r="J72" s="9"/>
      <c r="K72" s="17">
        <f t="shared" si="6"/>
        <v>0</v>
      </c>
      <c r="L72" s="19" t="e">
        <f t="shared" si="7"/>
        <v>#VALUE!</v>
      </c>
      <c r="M72" s="45" t="s">
        <v>236</v>
      </c>
      <c r="N72" s="7"/>
    </row>
    <row r="73" spans="1:14" ht="19.5" customHeight="1">
      <c r="A73" s="14">
        <v>60</v>
      </c>
      <c r="B73" s="45" t="s">
        <v>208</v>
      </c>
      <c r="C73" s="44" t="s">
        <v>114</v>
      </c>
      <c r="D73" s="40" t="s">
        <v>115</v>
      </c>
      <c r="E73" s="15"/>
      <c r="F73" s="16">
        <f t="shared" si="4"/>
      </c>
      <c r="G73" s="17">
        <f t="shared" si="5"/>
      </c>
      <c r="H73" s="9"/>
      <c r="I73" s="18"/>
      <c r="J73" s="9"/>
      <c r="K73" s="17">
        <f t="shared" si="6"/>
        <v>0</v>
      </c>
      <c r="L73" s="19" t="e">
        <f t="shared" si="7"/>
        <v>#VALUE!</v>
      </c>
      <c r="M73" s="45" t="s">
        <v>236</v>
      </c>
      <c r="N73" s="7"/>
    </row>
    <row r="74" spans="1:14" ht="19.5" customHeight="1">
      <c r="A74" s="14">
        <v>61</v>
      </c>
      <c r="B74" s="45" t="s">
        <v>233</v>
      </c>
      <c r="C74" s="44" t="s">
        <v>164</v>
      </c>
      <c r="D74" s="40" t="s">
        <v>165</v>
      </c>
      <c r="E74" s="15"/>
      <c r="F74" s="16">
        <f t="shared" si="4"/>
      </c>
      <c r="G74" s="17">
        <f t="shared" si="5"/>
      </c>
      <c r="H74" s="9"/>
      <c r="I74" s="18"/>
      <c r="J74" s="9"/>
      <c r="K74" s="17">
        <f t="shared" si="6"/>
        <v>0</v>
      </c>
      <c r="L74" s="19" t="e">
        <f t="shared" si="7"/>
        <v>#VALUE!</v>
      </c>
      <c r="M74" s="45" t="s">
        <v>237</v>
      </c>
      <c r="N74" s="7"/>
    </row>
    <row r="75" spans="1:14" ht="19.5" customHeight="1">
      <c r="A75" s="14">
        <v>62</v>
      </c>
      <c r="B75" s="45" t="s">
        <v>232</v>
      </c>
      <c r="C75" s="44" t="s">
        <v>162</v>
      </c>
      <c r="D75" s="40" t="s">
        <v>163</v>
      </c>
      <c r="E75" s="15"/>
      <c r="F75" s="16">
        <f t="shared" si="4"/>
      </c>
      <c r="G75" s="17">
        <f t="shared" si="5"/>
      </c>
      <c r="H75" s="9"/>
      <c r="I75" s="18"/>
      <c r="J75" s="9"/>
      <c r="K75" s="17">
        <f t="shared" si="6"/>
        <v>0</v>
      </c>
      <c r="L75" s="19" t="e">
        <f t="shared" si="7"/>
        <v>#VALUE!</v>
      </c>
      <c r="M75" s="45" t="s">
        <v>237</v>
      </c>
      <c r="N75" s="7"/>
    </row>
    <row r="76" spans="1:14" ht="19.5" customHeight="1">
      <c r="A76" s="14">
        <v>63</v>
      </c>
      <c r="B76" s="45" t="s">
        <v>230</v>
      </c>
      <c r="C76" s="44" t="s">
        <v>158</v>
      </c>
      <c r="D76" s="40" t="s">
        <v>159</v>
      </c>
      <c r="E76" s="15"/>
      <c r="F76" s="16">
        <f t="shared" si="4"/>
      </c>
      <c r="G76" s="17">
        <f t="shared" si="5"/>
      </c>
      <c r="H76" s="9"/>
      <c r="I76" s="18"/>
      <c r="J76" s="9"/>
      <c r="K76" s="17">
        <f t="shared" si="6"/>
        <v>0</v>
      </c>
      <c r="L76" s="19" t="e">
        <f t="shared" si="7"/>
        <v>#VALUE!</v>
      </c>
      <c r="M76" s="45" t="s">
        <v>237</v>
      </c>
      <c r="N76" s="7"/>
    </row>
    <row r="77" spans="1:14" ht="19.5" customHeight="1">
      <c r="A77" s="14">
        <v>64</v>
      </c>
      <c r="B77" s="45" t="s">
        <v>231</v>
      </c>
      <c r="C77" s="44" t="s">
        <v>160</v>
      </c>
      <c r="D77" s="40" t="s">
        <v>161</v>
      </c>
      <c r="E77" s="15"/>
      <c r="F77" s="16">
        <f t="shared" si="4"/>
      </c>
      <c r="G77" s="17">
        <f t="shared" si="5"/>
      </c>
      <c r="H77" s="9"/>
      <c r="I77" s="18"/>
      <c r="J77" s="9"/>
      <c r="K77" s="17">
        <f t="shared" si="6"/>
        <v>0</v>
      </c>
      <c r="L77" s="19" t="e">
        <f t="shared" si="7"/>
        <v>#VALUE!</v>
      </c>
      <c r="M77" s="45" t="s">
        <v>237</v>
      </c>
      <c r="N77" s="7"/>
    </row>
    <row r="78" spans="1:14" ht="19.5" customHeight="1">
      <c r="A78" s="14">
        <v>65</v>
      </c>
      <c r="B78" s="45" t="s">
        <v>234</v>
      </c>
      <c r="C78" s="44" t="s">
        <v>166</v>
      </c>
      <c r="D78" s="40" t="s">
        <v>167</v>
      </c>
      <c r="E78" s="15"/>
      <c r="F78" s="16">
        <f>IF(E78="","",(E78*100)/G$12)</f>
      </c>
      <c r="G78" s="17">
        <f>IF(F78="","",IF(F78&gt;=90,"5",IF(F78&gt;=85,"4",IF(F78&gt;=80,"3",IF(F78&gt;75,"2",IF(F78=75,"1","0"))))))</f>
      </c>
      <c r="H78" s="9"/>
      <c r="I78" s="18"/>
      <c r="J78" s="9"/>
      <c r="K78" s="17">
        <f>J78+I78</f>
        <v>0</v>
      </c>
      <c r="L78" s="19" t="e">
        <f>K78+H78+G78</f>
        <v>#VALUE!</v>
      </c>
      <c r="M78" s="45" t="s">
        <v>237</v>
      </c>
      <c r="N78" s="7"/>
    </row>
    <row r="79" spans="1:14" ht="16.5">
      <c r="A79" s="14">
        <v>66</v>
      </c>
      <c r="B79" s="45" t="s">
        <v>180</v>
      </c>
      <c r="C79" s="44" t="s">
        <v>58</v>
      </c>
      <c r="D79" s="40" t="s">
        <v>59</v>
      </c>
      <c r="E79" s="15"/>
      <c r="F79" s="16">
        <f>IF(E79="","",(E79*100)/G$12)</f>
      </c>
      <c r="G79" s="17">
        <f>IF(F79="","",IF(F79&gt;=90,"5",IF(F79&gt;=85,"4",IF(F79&gt;=80,"3",IF(F79&gt;75,"2",IF(F79=75,"1","0"))))))</f>
      </c>
      <c r="H79" s="9"/>
      <c r="I79" s="18"/>
      <c r="J79" s="9"/>
      <c r="K79" s="17">
        <f>J79+I79</f>
        <v>0</v>
      </c>
      <c r="L79" s="19" t="e">
        <f>K79+H79+G79</f>
        <v>#VALUE!</v>
      </c>
      <c r="M79" s="45" t="s">
        <v>235</v>
      </c>
      <c r="N79" s="20"/>
    </row>
    <row r="81" spans="3:14" ht="16.5">
      <c r="C81" s="26" t="s">
        <v>22</v>
      </c>
      <c r="D81" s="22" t="s">
        <v>23</v>
      </c>
      <c r="F81" s="22"/>
      <c r="G81" s="22"/>
      <c r="H81" s="23"/>
      <c r="I81" s="23"/>
      <c r="J81" s="23"/>
      <c r="K81" s="23"/>
      <c r="L81" s="23"/>
      <c r="M81" s="23"/>
      <c r="N81" s="23"/>
    </row>
    <row r="82" spans="3:14" ht="16.5">
      <c r="C82" s="24"/>
      <c r="D82" s="22" t="s">
        <v>24</v>
      </c>
      <c r="F82" s="22"/>
      <c r="G82" s="22"/>
      <c r="H82" s="23"/>
      <c r="I82" s="23"/>
      <c r="J82" s="23"/>
      <c r="K82" s="23"/>
      <c r="L82" s="23"/>
      <c r="M82" s="23"/>
      <c r="N82" s="23"/>
    </row>
    <row r="83" spans="3:14" ht="16.5">
      <c r="C83" s="24"/>
      <c r="D83" s="22"/>
      <c r="E83" s="22"/>
      <c r="F83" s="22"/>
      <c r="G83" s="22"/>
      <c r="H83" s="23"/>
      <c r="I83" s="23"/>
      <c r="J83" s="23"/>
      <c r="K83" s="23"/>
      <c r="L83" s="23"/>
      <c r="M83" s="23"/>
      <c r="N83" s="23"/>
    </row>
    <row r="84" spans="1:15" ht="16.5" customHeight="1">
      <c r="A84" s="96"/>
      <c r="B84" s="96"/>
      <c r="C84" s="96"/>
      <c r="D84" s="97" t="s">
        <v>26</v>
      </c>
      <c r="E84" s="97"/>
      <c r="F84" s="39"/>
      <c r="G84" s="96" t="s">
        <v>27</v>
      </c>
      <c r="H84" s="96"/>
      <c r="I84" s="25"/>
      <c r="J84" s="96" t="s">
        <v>28</v>
      </c>
      <c r="K84" s="96"/>
      <c r="L84" s="96"/>
      <c r="M84" s="96"/>
      <c r="N84" s="28"/>
      <c r="O84" s="28"/>
    </row>
    <row r="85" spans="1:15" ht="16.5" customHeight="1">
      <c r="A85" s="96"/>
      <c r="B85" s="96"/>
      <c r="C85" s="96"/>
      <c r="D85" s="97"/>
      <c r="E85" s="97"/>
      <c r="F85" s="39"/>
      <c r="G85" s="96"/>
      <c r="H85" s="96"/>
      <c r="I85" s="39"/>
      <c r="J85" s="96"/>
      <c r="K85" s="96"/>
      <c r="L85" s="96"/>
      <c r="M85" s="96"/>
      <c r="N85" s="28"/>
      <c r="O85" s="28"/>
    </row>
    <row r="87" ht="12.75">
      <c r="D87" s="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A1:M1"/>
    <mergeCell ref="A7:M7"/>
    <mergeCell ref="A8:C8"/>
    <mergeCell ref="D8:H8"/>
    <mergeCell ref="I8:K8"/>
    <mergeCell ref="L8:M8"/>
    <mergeCell ref="A9:C9"/>
    <mergeCell ref="D9:H9"/>
    <mergeCell ref="I9:K9"/>
    <mergeCell ref="L9:M9"/>
    <mergeCell ref="A10:A13"/>
    <mergeCell ref="C10:C13"/>
    <mergeCell ref="D10:D13"/>
    <mergeCell ref="E10:G10"/>
    <mergeCell ref="H10:H12"/>
    <mergeCell ref="I10:K11"/>
    <mergeCell ref="L10:L12"/>
    <mergeCell ref="M10:M13"/>
    <mergeCell ref="E11:G11"/>
    <mergeCell ref="I12:K12"/>
    <mergeCell ref="A84:C85"/>
    <mergeCell ref="D84:E85"/>
    <mergeCell ref="G84:H85"/>
    <mergeCell ref="J84:M85"/>
    <mergeCell ref="B10:B13"/>
  </mergeCells>
  <printOptions/>
  <pageMargins left="0.69" right="0.35433070866141736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6">
      <selection activeCell="E8" sqref="E8:I8"/>
    </sheetView>
  </sheetViews>
  <sheetFormatPr defaultColWidth="9.140625" defaultRowHeight="16.5"/>
  <cols>
    <col min="1" max="1" width="6.57421875" style="1" customWidth="1"/>
    <col min="2" max="2" width="4.00390625" style="1" customWidth="1"/>
    <col min="3" max="3" width="5.8515625" style="1" customWidth="1"/>
    <col min="4" max="4" width="17.28125" style="1" customWidth="1"/>
    <col min="5" max="5" width="33.28125" style="21" customWidth="1"/>
    <col min="6" max="6" width="8.140625" style="1" customWidth="1"/>
    <col min="7" max="7" width="10.57421875" style="1" customWidth="1"/>
    <col min="8" max="8" width="6.140625" style="1" customWidth="1"/>
    <col min="9" max="9" width="12.8515625" style="1" customWidth="1"/>
    <col min="10" max="12" width="4.7109375" style="1" customWidth="1"/>
    <col min="13" max="13" width="14.140625" style="1" customWidth="1"/>
    <col min="14" max="14" width="7.28125" style="1" customWidth="1"/>
    <col min="15" max="15" width="6.7109375" style="1" customWidth="1"/>
    <col min="16" max="16" width="9.140625" style="1" customWidth="1"/>
    <col min="17" max="17" width="13.421875" style="27" customWidth="1"/>
    <col min="18" max="44" width="9.140625" style="1" customWidth="1"/>
    <col min="45" max="16384" width="9.140625" style="1" customWidth="1"/>
  </cols>
  <sheetData>
    <row r="1" spans="2:15" ht="15.75">
      <c r="B1" s="76" t="s">
        <v>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</row>
    <row r="2" spans="2:15" ht="15.7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"/>
    </row>
    <row r="3" spans="2:15" ht="15.7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"/>
    </row>
    <row r="4" spans="2:15" ht="15.7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</row>
    <row r="5" spans="2:15" ht="15.7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2"/>
    </row>
    <row r="6" spans="2:15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</row>
    <row r="7" spans="2:15" ht="19.5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3"/>
    </row>
    <row r="8" spans="2:15" ht="24.75" customHeight="1">
      <c r="B8" s="78" t="s">
        <v>0</v>
      </c>
      <c r="C8" s="78"/>
      <c r="D8" s="78"/>
      <c r="E8" s="79"/>
      <c r="F8" s="80"/>
      <c r="G8" s="80"/>
      <c r="H8" s="80"/>
      <c r="I8" s="80"/>
      <c r="J8" s="81" t="s">
        <v>1</v>
      </c>
      <c r="K8" s="81"/>
      <c r="L8" s="82"/>
      <c r="M8" s="83"/>
      <c r="N8" s="82"/>
      <c r="O8" s="4"/>
    </row>
    <row r="9" spans="2:17" s="25" customFormat="1" ht="24.75" customHeight="1">
      <c r="B9" s="98" t="s">
        <v>30</v>
      </c>
      <c r="C9" s="98"/>
      <c r="D9" s="98"/>
      <c r="E9" s="99"/>
      <c r="F9" s="100"/>
      <c r="G9" s="100"/>
      <c r="H9" s="100"/>
      <c r="I9" s="101"/>
      <c r="J9" s="102" t="s">
        <v>3</v>
      </c>
      <c r="K9" s="102"/>
      <c r="L9" s="102"/>
      <c r="M9" s="103"/>
      <c r="N9" s="103"/>
      <c r="O9" s="53"/>
      <c r="Q9" s="54"/>
    </row>
    <row r="10" spans="2:15" ht="15.75" customHeight="1">
      <c r="B10" s="86" t="s">
        <v>4</v>
      </c>
      <c r="C10" s="87" t="s">
        <v>168</v>
      </c>
      <c r="D10" s="90" t="s">
        <v>5</v>
      </c>
      <c r="E10" s="90" t="s">
        <v>6</v>
      </c>
      <c r="F10" s="91" t="s">
        <v>7</v>
      </c>
      <c r="G10" s="91"/>
      <c r="H10" s="91"/>
      <c r="I10" s="87" t="s">
        <v>8</v>
      </c>
      <c r="J10" s="90" t="s">
        <v>9</v>
      </c>
      <c r="K10" s="90"/>
      <c r="L10" s="90"/>
      <c r="M10" s="90" t="s">
        <v>10</v>
      </c>
      <c r="N10" s="92" t="s">
        <v>11</v>
      </c>
      <c r="O10" s="7"/>
    </row>
    <row r="11" spans="2:15" ht="15.75" customHeight="1">
      <c r="B11" s="86"/>
      <c r="C11" s="88"/>
      <c r="D11" s="90"/>
      <c r="E11" s="90"/>
      <c r="F11" s="93" t="s">
        <v>12</v>
      </c>
      <c r="G11" s="94"/>
      <c r="H11" s="95"/>
      <c r="I11" s="88"/>
      <c r="J11" s="90"/>
      <c r="K11" s="90"/>
      <c r="L11" s="90"/>
      <c r="M11" s="90"/>
      <c r="N11" s="92"/>
      <c r="O11" s="7"/>
    </row>
    <row r="12" spans="2:15" ht="27" customHeight="1">
      <c r="B12" s="86"/>
      <c r="C12" s="88"/>
      <c r="D12" s="90"/>
      <c r="E12" s="90"/>
      <c r="F12" s="8" t="s">
        <v>13</v>
      </c>
      <c r="G12" s="8"/>
      <c r="H12" s="9"/>
      <c r="I12" s="89"/>
      <c r="J12" s="90" t="s">
        <v>14</v>
      </c>
      <c r="K12" s="90"/>
      <c r="L12" s="90"/>
      <c r="M12" s="90"/>
      <c r="N12" s="92"/>
      <c r="O12" s="7"/>
    </row>
    <row r="13" spans="2:17" ht="36" customHeight="1">
      <c r="B13" s="86"/>
      <c r="C13" s="89"/>
      <c r="D13" s="90"/>
      <c r="E13" s="90"/>
      <c r="F13" s="10" t="s">
        <v>15</v>
      </c>
      <c r="G13" s="10" t="s">
        <v>16</v>
      </c>
      <c r="H13" s="11" t="s">
        <v>17</v>
      </c>
      <c r="I13" s="6" t="s">
        <v>18</v>
      </c>
      <c r="J13" s="12" t="s">
        <v>19</v>
      </c>
      <c r="K13" s="12" t="s">
        <v>20</v>
      </c>
      <c r="L13" s="13" t="s">
        <v>10</v>
      </c>
      <c r="M13" s="6" t="s">
        <v>21</v>
      </c>
      <c r="N13" s="92"/>
      <c r="O13" s="7"/>
      <c r="Q13" s="5" t="s">
        <v>238</v>
      </c>
    </row>
    <row r="14" spans="2:17" ht="19.5" customHeight="1">
      <c r="B14" s="14">
        <v>1</v>
      </c>
      <c r="C14" s="45"/>
      <c r="D14" s="44"/>
      <c r="E14" s="40"/>
      <c r="F14" s="56"/>
      <c r="G14" s="16">
        <f aca="true" t="shared" si="0" ref="G14:G77">IF(F14="","",(F14*100)/H$12)</f>
      </c>
      <c r="H14" s="17">
        <f>IF(G14="","",IF(G14&gt;=90,"5",IF(G14&gt;=85,"4",IF(G14&gt;=80,"3",IF(G14&gt;75,"2",IF(G14=75,"1","0"))))))</f>
      </c>
      <c r="I14" s="9"/>
      <c r="J14" s="18"/>
      <c r="K14" s="9"/>
      <c r="L14" s="17">
        <f>K14+J14</f>
        <v>0</v>
      </c>
      <c r="M14" s="19" t="e">
        <f>L14+I14+H14</f>
        <v>#VALUE!</v>
      </c>
      <c r="N14" s="9"/>
      <c r="O14" s="7"/>
      <c r="Q14" s="27">
        <v>10</v>
      </c>
    </row>
    <row r="15" spans="2:17" ht="19.5" customHeight="1">
      <c r="B15" s="14">
        <v>2</v>
      </c>
      <c r="C15" s="45"/>
      <c r="D15" s="44"/>
      <c r="E15" s="40"/>
      <c r="F15" s="56"/>
      <c r="G15" s="16">
        <f t="shared" si="0"/>
      </c>
      <c r="H15" s="17">
        <f aca="true" t="shared" si="1" ref="H15:H78">IF(G15="","",IF(G15&gt;=90,"5",IF(G15&gt;=85,"4",IF(G15&gt;=80,"3",IF(G15&gt;75,"2",IF(G15=75,"1","0"))))))</f>
      </c>
      <c r="I15" s="9"/>
      <c r="J15" s="18"/>
      <c r="K15" s="9"/>
      <c r="L15" s="17">
        <f aca="true" t="shared" si="2" ref="L15:L78">K15+J15</f>
        <v>0</v>
      </c>
      <c r="M15" s="19" t="e">
        <f aca="true" t="shared" si="3" ref="M15:M78">L15+I15+H15</f>
        <v>#VALUE!</v>
      </c>
      <c r="N15" s="9"/>
      <c r="O15" s="7"/>
      <c r="Q15" s="27">
        <v>26</v>
      </c>
    </row>
    <row r="16" spans="2:17" ht="19.5" customHeight="1">
      <c r="B16" s="14">
        <v>3</v>
      </c>
      <c r="C16" s="45"/>
      <c r="D16" s="44"/>
      <c r="E16" s="40"/>
      <c r="F16" s="56"/>
      <c r="G16" s="16">
        <f t="shared" si="0"/>
      </c>
      <c r="H16" s="17">
        <f t="shared" si="1"/>
      </c>
      <c r="I16" s="9"/>
      <c r="J16" s="18"/>
      <c r="K16" s="9"/>
      <c r="L16" s="17">
        <f t="shared" si="2"/>
        <v>0</v>
      </c>
      <c r="M16" s="19" t="e">
        <f t="shared" si="3"/>
        <v>#VALUE!</v>
      </c>
      <c r="N16" s="9"/>
      <c r="O16" s="7"/>
      <c r="Q16" s="27">
        <v>19</v>
      </c>
    </row>
    <row r="17" spans="2:17" ht="19.5" customHeight="1">
      <c r="B17" s="14">
        <v>4</v>
      </c>
      <c r="C17" s="45"/>
      <c r="D17" s="44"/>
      <c r="E17" s="40"/>
      <c r="F17" s="56"/>
      <c r="G17" s="16">
        <f t="shared" si="0"/>
      </c>
      <c r="H17" s="17">
        <f t="shared" si="1"/>
      </c>
      <c r="I17" s="9"/>
      <c r="J17" s="18"/>
      <c r="K17" s="9"/>
      <c r="L17" s="17">
        <f t="shared" si="2"/>
        <v>0</v>
      </c>
      <c r="M17" s="19" t="e">
        <f t="shared" si="3"/>
        <v>#VALUE!</v>
      </c>
      <c r="N17" s="9"/>
      <c r="O17" s="7"/>
      <c r="Q17" s="27">
        <v>22</v>
      </c>
    </row>
    <row r="18" spans="2:17" ht="19.5" customHeight="1">
      <c r="B18" s="14">
        <v>5</v>
      </c>
      <c r="C18" s="45"/>
      <c r="D18" s="44"/>
      <c r="E18" s="40"/>
      <c r="F18" s="56"/>
      <c r="G18" s="16">
        <f t="shared" si="0"/>
      </c>
      <c r="H18" s="17">
        <f t="shared" si="1"/>
      </c>
      <c r="I18" s="9"/>
      <c r="J18" s="18"/>
      <c r="K18" s="9"/>
      <c r="L18" s="17">
        <f t="shared" si="2"/>
        <v>0</v>
      </c>
      <c r="M18" s="19" t="e">
        <f t="shared" si="3"/>
        <v>#VALUE!</v>
      </c>
      <c r="N18" s="9"/>
      <c r="O18" s="7"/>
      <c r="Q18" s="27">
        <v>30</v>
      </c>
    </row>
    <row r="19" spans="2:17" ht="19.5" customHeight="1">
      <c r="B19" s="14">
        <v>6</v>
      </c>
      <c r="C19" s="45"/>
      <c r="D19" s="44"/>
      <c r="E19" s="40"/>
      <c r="F19" s="56"/>
      <c r="G19" s="16">
        <f t="shared" si="0"/>
      </c>
      <c r="H19" s="17">
        <f t="shared" si="1"/>
      </c>
      <c r="I19" s="9"/>
      <c r="J19" s="18"/>
      <c r="K19" s="9"/>
      <c r="L19" s="17">
        <f t="shared" si="2"/>
        <v>0</v>
      </c>
      <c r="M19" s="19" t="e">
        <f t="shared" si="3"/>
        <v>#VALUE!</v>
      </c>
      <c r="N19" s="9"/>
      <c r="O19" s="7"/>
      <c r="Q19" s="27">
        <v>40</v>
      </c>
    </row>
    <row r="20" spans="2:17" ht="19.5" customHeight="1">
      <c r="B20" s="14">
        <v>7</v>
      </c>
      <c r="C20" s="45"/>
      <c r="D20" s="44"/>
      <c r="E20" s="40"/>
      <c r="F20" s="56"/>
      <c r="G20" s="16">
        <f t="shared" si="0"/>
      </c>
      <c r="H20" s="17">
        <f t="shared" si="1"/>
      </c>
      <c r="I20" s="9"/>
      <c r="J20" s="18"/>
      <c r="K20" s="9"/>
      <c r="L20" s="17">
        <f t="shared" si="2"/>
        <v>0</v>
      </c>
      <c r="M20" s="19" t="e">
        <f t="shared" si="3"/>
        <v>#VALUE!</v>
      </c>
      <c r="N20" s="9"/>
      <c r="O20" s="7"/>
      <c r="Q20" s="27">
        <v>29</v>
      </c>
    </row>
    <row r="21" spans="2:17" ht="19.5" customHeight="1">
      <c r="B21" s="14">
        <v>8</v>
      </c>
      <c r="C21" s="45"/>
      <c r="D21" s="44"/>
      <c r="E21" s="40"/>
      <c r="F21" s="56"/>
      <c r="G21" s="16">
        <f t="shared" si="0"/>
      </c>
      <c r="H21" s="17">
        <f t="shared" si="1"/>
      </c>
      <c r="I21" s="9"/>
      <c r="J21" s="18"/>
      <c r="K21" s="9"/>
      <c r="L21" s="17">
        <f t="shared" si="2"/>
        <v>0</v>
      </c>
      <c r="M21" s="19" t="e">
        <f t="shared" si="3"/>
        <v>#VALUE!</v>
      </c>
      <c r="N21" s="9"/>
      <c r="O21" s="7"/>
      <c r="Q21" s="27">
        <v>24</v>
      </c>
    </row>
    <row r="22" spans="2:17" ht="19.5" customHeight="1">
      <c r="B22" s="14">
        <v>9</v>
      </c>
      <c r="C22" s="45"/>
      <c r="D22" s="44"/>
      <c r="E22" s="40"/>
      <c r="F22" s="56"/>
      <c r="G22" s="16">
        <f t="shared" si="0"/>
      </c>
      <c r="H22" s="17">
        <f t="shared" si="1"/>
      </c>
      <c r="I22" s="9"/>
      <c r="J22" s="18"/>
      <c r="K22" s="9"/>
      <c r="L22" s="17">
        <f t="shared" si="2"/>
        <v>0</v>
      </c>
      <c r="M22" s="19" t="e">
        <f t="shared" si="3"/>
        <v>#VALUE!</v>
      </c>
      <c r="N22" s="9"/>
      <c r="O22" s="7"/>
      <c r="Q22" s="27">
        <v>21</v>
      </c>
    </row>
    <row r="23" spans="2:17" ht="19.5" customHeight="1">
      <c r="B23" s="14">
        <v>10</v>
      </c>
      <c r="C23" s="45"/>
      <c r="D23" s="44"/>
      <c r="E23" s="40"/>
      <c r="F23" s="56"/>
      <c r="G23" s="16">
        <f t="shared" si="0"/>
      </c>
      <c r="H23" s="17">
        <f t="shared" si="1"/>
      </c>
      <c r="I23" s="9"/>
      <c r="J23" s="18"/>
      <c r="K23" s="9"/>
      <c r="L23" s="17">
        <f t="shared" si="2"/>
        <v>0</v>
      </c>
      <c r="M23" s="19" t="e">
        <f t="shared" si="3"/>
        <v>#VALUE!</v>
      </c>
      <c r="N23" s="9"/>
      <c r="O23" s="7"/>
      <c r="Q23" s="27">
        <v>25</v>
      </c>
    </row>
    <row r="24" spans="2:17" ht="19.5" customHeight="1">
      <c r="B24" s="14">
        <v>11</v>
      </c>
      <c r="C24" s="45"/>
      <c r="D24" s="44"/>
      <c r="E24" s="40"/>
      <c r="F24" s="56"/>
      <c r="G24" s="16">
        <f t="shared" si="0"/>
      </c>
      <c r="H24" s="17">
        <f t="shared" si="1"/>
      </c>
      <c r="I24" s="9"/>
      <c r="J24" s="18"/>
      <c r="K24" s="9"/>
      <c r="L24" s="17">
        <f t="shared" si="2"/>
        <v>0</v>
      </c>
      <c r="M24" s="19" t="e">
        <f t="shared" si="3"/>
        <v>#VALUE!</v>
      </c>
      <c r="N24" s="9"/>
      <c r="O24" s="7"/>
      <c r="Q24" s="27">
        <v>21</v>
      </c>
    </row>
    <row r="25" spans="2:17" ht="19.5" customHeight="1">
      <c r="B25" s="14">
        <v>12</v>
      </c>
      <c r="C25" s="45"/>
      <c r="D25" s="44"/>
      <c r="E25" s="40"/>
      <c r="F25" s="56"/>
      <c r="G25" s="16">
        <f t="shared" si="0"/>
      </c>
      <c r="H25" s="17">
        <f t="shared" si="1"/>
      </c>
      <c r="I25" s="9"/>
      <c r="J25" s="18"/>
      <c r="K25" s="9"/>
      <c r="L25" s="17">
        <f t="shared" si="2"/>
        <v>0</v>
      </c>
      <c r="M25" s="19" t="e">
        <f t="shared" si="3"/>
        <v>#VALUE!</v>
      </c>
      <c r="N25" s="9"/>
      <c r="O25" s="7"/>
      <c r="Q25" s="27">
        <v>20</v>
      </c>
    </row>
    <row r="26" spans="2:17" ht="19.5" customHeight="1">
      <c r="B26" s="14">
        <v>13</v>
      </c>
      <c r="C26" s="45"/>
      <c r="D26" s="44"/>
      <c r="E26" s="40"/>
      <c r="F26" s="56"/>
      <c r="G26" s="16">
        <f t="shared" si="0"/>
      </c>
      <c r="H26" s="17">
        <f t="shared" si="1"/>
      </c>
      <c r="I26" s="9"/>
      <c r="J26" s="18"/>
      <c r="K26" s="9"/>
      <c r="L26" s="17">
        <f t="shared" si="2"/>
        <v>0</v>
      </c>
      <c r="M26" s="19" t="e">
        <f t="shared" si="3"/>
        <v>#VALUE!</v>
      </c>
      <c r="N26" s="9"/>
      <c r="O26" s="7"/>
      <c r="Q26" s="27">
        <v>0</v>
      </c>
    </row>
    <row r="27" spans="2:17" ht="19.5" customHeight="1">
      <c r="B27" s="14">
        <v>14</v>
      </c>
      <c r="C27" s="45"/>
      <c r="D27" s="44"/>
      <c r="E27" s="40"/>
      <c r="F27" s="56"/>
      <c r="G27" s="16">
        <f t="shared" si="0"/>
      </c>
      <c r="H27" s="17">
        <f t="shared" si="1"/>
      </c>
      <c r="I27" s="9"/>
      <c r="J27" s="18"/>
      <c r="K27" s="9"/>
      <c r="L27" s="17">
        <f t="shared" si="2"/>
        <v>0</v>
      </c>
      <c r="M27" s="19" t="e">
        <f t="shared" si="3"/>
        <v>#VALUE!</v>
      </c>
      <c r="N27" s="9"/>
      <c r="O27" s="7"/>
      <c r="Q27" s="27">
        <v>35</v>
      </c>
    </row>
    <row r="28" spans="2:17" ht="19.5" customHeight="1">
      <c r="B28" s="14">
        <v>15</v>
      </c>
      <c r="C28" s="45"/>
      <c r="D28" s="44"/>
      <c r="E28" s="40"/>
      <c r="F28" s="56"/>
      <c r="G28" s="16">
        <f t="shared" si="0"/>
      </c>
      <c r="H28" s="17">
        <f t="shared" si="1"/>
      </c>
      <c r="I28" s="9"/>
      <c r="J28" s="18"/>
      <c r="K28" s="9"/>
      <c r="L28" s="17">
        <f t="shared" si="2"/>
        <v>0</v>
      </c>
      <c r="M28" s="19" t="e">
        <f t="shared" si="3"/>
        <v>#VALUE!</v>
      </c>
      <c r="N28" s="9"/>
      <c r="O28" s="7"/>
      <c r="Q28" s="27">
        <v>37</v>
      </c>
    </row>
    <row r="29" spans="2:17" ht="19.5" customHeight="1">
      <c r="B29" s="14">
        <v>16</v>
      </c>
      <c r="C29" s="45"/>
      <c r="D29" s="44"/>
      <c r="E29" s="40"/>
      <c r="F29" s="56"/>
      <c r="G29" s="16">
        <f t="shared" si="0"/>
      </c>
      <c r="H29" s="17">
        <f t="shared" si="1"/>
      </c>
      <c r="I29" s="9"/>
      <c r="J29" s="18"/>
      <c r="K29" s="9"/>
      <c r="L29" s="17">
        <f t="shared" si="2"/>
        <v>0</v>
      </c>
      <c r="M29" s="19" t="e">
        <f t="shared" si="3"/>
        <v>#VALUE!</v>
      </c>
      <c r="N29" s="9"/>
      <c r="O29" s="7"/>
      <c r="Q29" s="27">
        <v>35</v>
      </c>
    </row>
    <row r="30" spans="2:17" ht="19.5" customHeight="1">
      <c r="B30" s="14">
        <v>17</v>
      </c>
      <c r="C30" s="45"/>
      <c r="D30" s="44"/>
      <c r="E30" s="40"/>
      <c r="F30" s="56"/>
      <c r="G30" s="16">
        <f t="shared" si="0"/>
      </c>
      <c r="H30" s="17">
        <f t="shared" si="1"/>
      </c>
      <c r="I30" s="9"/>
      <c r="J30" s="18"/>
      <c r="K30" s="9"/>
      <c r="L30" s="17">
        <f t="shared" si="2"/>
        <v>0</v>
      </c>
      <c r="M30" s="19" t="e">
        <f t="shared" si="3"/>
        <v>#VALUE!</v>
      </c>
      <c r="N30" s="9"/>
      <c r="O30" s="7"/>
      <c r="Q30" s="27">
        <v>40</v>
      </c>
    </row>
    <row r="31" spans="2:17" ht="19.5" customHeight="1">
      <c r="B31" s="14">
        <v>18</v>
      </c>
      <c r="C31" s="45"/>
      <c r="D31" s="44"/>
      <c r="E31" s="40"/>
      <c r="F31" s="56"/>
      <c r="G31" s="16">
        <f t="shared" si="0"/>
      </c>
      <c r="H31" s="17">
        <f t="shared" si="1"/>
      </c>
      <c r="I31" s="9"/>
      <c r="J31" s="18"/>
      <c r="K31" s="9"/>
      <c r="L31" s="17">
        <f t="shared" si="2"/>
        <v>0</v>
      </c>
      <c r="M31" s="19" t="e">
        <f t="shared" si="3"/>
        <v>#VALUE!</v>
      </c>
      <c r="N31" s="9"/>
      <c r="O31" s="7"/>
      <c r="Q31" s="27">
        <v>40</v>
      </c>
    </row>
    <row r="32" spans="2:17" ht="19.5" customHeight="1">
      <c r="B32" s="14">
        <v>19</v>
      </c>
      <c r="C32" s="45"/>
      <c r="D32" s="44"/>
      <c r="E32" s="40"/>
      <c r="F32" s="56"/>
      <c r="G32" s="16">
        <f t="shared" si="0"/>
      </c>
      <c r="H32" s="17">
        <f t="shared" si="1"/>
      </c>
      <c r="I32" s="9"/>
      <c r="J32" s="18"/>
      <c r="K32" s="9"/>
      <c r="L32" s="17">
        <f t="shared" si="2"/>
        <v>0</v>
      </c>
      <c r="M32" s="19" t="e">
        <f t="shared" si="3"/>
        <v>#VALUE!</v>
      </c>
      <c r="N32" s="9"/>
      <c r="O32" s="7"/>
      <c r="Q32" s="27">
        <v>30</v>
      </c>
    </row>
    <row r="33" spans="2:17" ht="19.5" customHeight="1">
      <c r="B33" s="14">
        <v>20</v>
      </c>
      <c r="C33" s="45"/>
      <c r="D33" s="44"/>
      <c r="E33" s="40"/>
      <c r="F33" s="56"/>
      <c r="G33" s="16">
        <f t="shared" si="0"/>
      </c>
      <c r="H33" s="17">
        <f t="shared" si="1"/>
      </c>
      <c r="I33" s="9"/>
      <c r="J33" s="18"/>
      <c r="K33" s="9"/>
      <c r="L33" s="17">
        <f t="shared" si="2"/>
        <v>0</v>
      </c>
      <c r="M33" s="19" t="e">
        <f t="shared" si="3"/>
        <v>#VALUE!</v>
      </c>
      <c r="N33" s="9"/>
      <c r="O33" s="7"/>
      <c r="Q33" s="27">
        <v>0</v>
      </c>
    </row>
    <row r="34" spans="2:17" ht="19.5" customHeight="1">
      <c r="B34" s="14">
        <v>21</v>
      </c>
      <c r="C34" s="45"/>
      <c r="D34" s="44"/>
      <c r="E34" s="40"/>
      <c r="F34" s="56"/>
      <c r="G34" s="16">
        <f t="shared" si="0"/>
      </c>
      <c r="H34" s="17">
        <f t="shared" si="1"/>
      </c>
      <c r="I34" s="9"/>
      <c r="J34" s="18"/>
      <c r="K34" s="9"/>
      <c r="L34" s="17">
        <f t="shared" si="2"/>
        <v>0</v>
      </c>
      <c r="M34" s="19" t="e">
        <f t="shared" si="3"/>
        <v>#VALUE!</v>
      </c>
      <c r="N34" s="9"/>
      <c r="O34" s="7"/>
      <c r="Q34" s="27">
        <v>40</v>
      </c>
    </row>
    <row r="35" spans="2:17" ht="19.5" customHeight="1">
      <c r="B35" s="14">
        <v>22</v>
      </c>
      <c r="C35" s="45"/>
      <c r="D35" s="44"/>
      <c r="E35" s="40"/>
      <c r="F35" s="56"/>
      <c r="G35" s="16">
        <f t="shared" si="0"/>
      </c>
      <c r="H35" s="17">
        <f t="shared" si="1"/>
      </c>
      <c r="I35" s="9"/>
      <c r="J35" s="18"/>
      <c r="K35" s="9"/>
      <c r="L35" s="17">
        <f t="shared" si="2"/>
        <v>0</v>
      </c>
      <c r="M35" s="19" t="e">
        <f t="shared" si="3"/>
        <v>#VALUE!</v>
      </c>
      <c r="N35" s="9"/>
      <c r="O35" s="7"/>
      <c r="Q35" s="27">
        <v>40</v>
      </c>
    </row>
    <row r="36" spans="2:17" ht="19.5" customHeight="1">
      <c r="B36" s="14">
        <v>23</v>
      </c>
      <c r="C36" s="45"/>
      <c r="D36" s="44"/>
      <c r="E36" s="40"/>
      <c r="F36" s="56"/>
      <c r="G36" s="16">
        <f t="shared" si="0"/>
      </c>
      <c r="H36" s="17">
        <f t="shared" si="1"/>
      </c>
      <c r="I36" s="9"/>
      <c r="J36" s="18"/>
      <c r="K36" s="9"/>
      <c r="L36" s="17">
        <f t="shared" si="2"/>
        <v>0</v>
      </c>
      <c r="M36" s="19" t="e">
        <f t="shared" si="3"/>
        <v>#VALUE!</v>
      </c>
      <c r="N36" s="9"/>
      <c r="O36" s="7"/>
      <c r="Q36" s="27">
        <v>28</v>
      </c>
    </row>
    <row r="37" spans="2:17" ht="19.5" customHeight="1">
      <c r="B37" s="14">
        <v>24</v>
      </c>
      <c r="C37" s="45"/>
      <c r="D37" s="44"/>
      <c r="E37" s="40"/>
      <c r="F37" s="56"/>
      <c r="G37" s="16">
        <f t="shared" si="0"/>
      </c>
      <c r="H37" s="17">
        <f t="shared" si="1"/>
      </c>
      <c r="I37" s="9"/>
      <c r="J37" s="18"/>
      <c r="K37" s="9"/>
      <c r="L37" s="17">
        <f t="shared" si="2"/>
        <v>0</v>
      </c>
      <c r="M37" s="19" t="e">
        <f t="shared" si="3"/>
        <v>#VALUE!</v>
      </c>
      <c r="N37" s="9"/>
      <c r="O37" s="7"/>
      <c r="Q37" s="27">
        <v>26</v>
      </c>
    </row>
    <row r="38" spans="2:17" ht="19.5" customHeight="1">
      <c r="B38" s="14">
        <v>25</v>
      </c>
      <c r="C38" s="45"/>
      <c r="D38" s="44"/>
      <c r="E38" s="40"/>
      <c r="F38" s="56"/>
      <c r="G38" s="16">
        <f t="shared" si="0"/>
      </c>
      <c r="H38" s="17">
        <f t="shared" si="1"/>
      </c>
      <c r="I38" s="9"/>
      <c r="J38" s="18"/>
      <c r="K38" s="9"/>
      <c r="L38" s="17">
        <f t="shared" si="2"/>
        <v>0</v>
      </c>
      <c r="M38" s="19" t="e">
        <f t="shared" si="3"/>
        <v>#VALUE!</v>
      </c>
      <c r="N38" s="9"/>
      <c r="O38" s="7"/>
      <c r="Q38" s="27">
        <v>16</v>
      </c>
    </row>
    <row r="39" spans="2:17" ht="19.5" customHeight="1">
      <c r="B39" s="14">
        <v>26</v>
      </c>
      <c r="C39" s="45"/>
      <c r="D39" s="44"/>
      <c r="E39" s="40"/>
      <c r="F39" s="56"/>
      <c r="G39" s="16">
        <f t="shared" si="0"/>
      </c>
      <c r="H39" s="17">
        <f t="shared" si="1"/>
      </c>
      <c r="I39" s="9"/>
      <c r="J39" s="18"/>
      <c r="K39" s="9"/>
      <c r="L39" s="17">
        <f t="shared" si="2"/>
        <v>0</v>
      </c>
      <c r="M39" s="19" t="e">
        <f t="shared" si="3"/>
        <v>#VALUE!</v>
      </c>
      <c r="N39" s="9"/>
      <c r="O39" s="7"/>
      <c r="Q39" s="27">
        <v>32</v>
      </c>
    </row>
    <row r="40" spans="2:17" ht="19.5" customHeight="1">
      <c r="B40" s="14">
        <v>27</v>
      </c>
      <c r="C40" s="45"/>
      <c r="D40" s="44"/>
      <c r="E40" s="40"/>
      <c r="F40" s="56"/>
      <c r="G40" s="16">
        <f t="shared" si="0"/>
      </c>
      <c r="H40" s="17">
        <f t="shared" si="1"/>
      </c>
      <c r="I40" s="9"/>
      <c r="J40" s="18"/>
      <c r="K40" s="9"/>
      <c r="L40" s="17">
        <f t="shared" si="2"/>
        <v>0</v>
      </c>
      <c r="M40" s="19" t="e">
        <f t="shared" si="3"/>
        <v>#VALUE!</v>
      </c>
      <c r="N40" s="9"/>
      <c r="O40" s="7"/>
      <c r="Q40" s="27">
        <v>16</v>
      </c>
    </row>
    <row r="41" spans="2:17" ht="19.5" customHeight="1">
      <c r="B41" s="14">
        <v>28</v>
      </c>
      <c r="C41" s="45"/>
      <c r="D41" s="44"/>
      <c r="E41" s="40"/>
      <c r="F41" s="56"/>
      <c r="G41" s="16">
        <f t="shared" si="0"/>
      </c>
      <c r="H41" s="17">
        <f t="shared" si="1"/>
      </c>
      <c r="I41" s="9"/>
      <c r="J41" s="18"/>
      <c r="K41" s="9"/>
      <c r="L41" s="17">
        <f t="shared" si="2"/>
        <v>0</v>
      </c>
      <c r="M41" s="19" t="e">
        <f t="shared" si="3"/>
        <v>#VALUE!</v>
      </c>
      <c r="N41" s="9"/>
      <c r="O41" s="7"/>
      <c r="Q41" s="27">
        <v>25</v>
      </c>
    </row>
    <row r="42" spans="2:17" ht="19.5" customHeight="1">
      <c r="B42" s="14">
        <v>29</v>
      </c>
      <c r="C42" s="45"/>
      <c r="D42" s="44"/>
      <c r="E42" s="40"/>
      <c r="F42" s="56"/>
      <c r="G42" s="16">
        <f t="shared" si="0"/>
      </c>
      <c r="H42" s="17">
        <f t="shared" si="1"/>
      </c>
      <c r="I42" s="9"/>
      <c r="J42" s="18"/>
      <c r="K42" s="9"/>
      <c r="L42" s="17">
        <f t="shared" si="2"/>
        <v>0</v>
      </c>
      <c r="M42" s="19" t="e">
        <f t="shared" si="3"/>
        <v>#VALUE!</v>
      </c>
      <c r="N42" s="9"/>
      <c r="O42" s="7"/>
      <c r="Q42" s="27">
        <v>5</v>
      </c>
    </row>
    <row r="43" spans="2:17" ht="19.5" customHeight="1">
      <c r="B43" s="14">
        <v>30</v>
      </c>
      <c r="C43" s="45"/>
      <c r="D43" s="44"/>
      <c r="E43" s="40"/>
      <c r="F43" s="56"/>
      <c r="G43" s="16">
        <f t="shared" si="0"/>
      </c>
      <c r="H43" s="17">
        <f t="shared" si="1"/>
      </c>
      <c r="I43" s="9"/>
      <c r="J43" s="18"/>
      <c r="K43" s="9"/>
      <c r="L43" s="17">
        <f t="shared" si="2"/>
        <v>0</v>
      </c>
      <c r="M43" s="19" t="e">
        <f t="shared" si="3"/>
        <v>#VALUE!</v>
      </c>
      <c r="N43" s="9"/>
      <c r="O43" s="7"/>
      <c r="Q43" s="27">
        <v>0</v>
      </c>
    </row>
    <row r="44" spans="2:17" ht="19.5" customHeight="1">
      <c r="B44" s="14">
        <v>31</v>
      </c>
      <c r="C44" s="45"/>
      <c r="D44" s="44"/>
      <c r="E44" s="40"/>
      <c r="F44" s="56"/>
      <c r="G44" s="16">
        <f t="shared" si="0"/>
      </c>
      <c r="H44" s="17">
        <f t="shared" si="1"/>
      </c>
      <c r="I44" s="9"/>
      <c r="J44" s="18"/>
      <c r="K44" s="9"/>
      <c r="L44" s="17">
        <f t="shared" si="2"/>
        <v>0</v>
      </c>
      <c r="M44" s="19" t="e">
        <f t="shared" si="3"/>
        <v>#VALUE!</v>
      </c>
      <c r="N44" s="9"/>
      <c r="O44" s="7"/>
      <c r="Q44" s="27">
        <v>25</v>
      </c>
    </row>
    <row r="45" spans="2:17" ht="19.5" customHeight="1">
      <c r="B45" s="14">
        <v>32</v>
      </c>
      <c r="C45" s="45"/>
      <c r="D45" s="44"/>
      <c r="E45" s="40"/>
      <c r="F45" s="56"/>
      <c r="G45" s="16">
        <f t="shared" si="0"/>
      </c>
      <c r="H45" s="17">
        <f t="shared" si="1"/>
      </c>
      <c r="I45" s="9"/>
      <c r="J45" s="18"/>
      <c r="K45" s="9"/>
      <c r="L45" s="17">
        <f t="shared" si="2"/>
        <v>0</v>
      </c>
      <c r="M45" s="19" t="e">
        <f t="shared" si="3"/>
        <v>#VALUE!</v>
      </c>
      <c r="N45" s="9"/>
      <c r="O45" s="7"/>
      <c r="Q45" s="27">
        <v>25</v>
      </c>
    </row>
    <row r="46" spans="2:17" ht="19.5" customHeight="1">
      <c r="B46" s="14">
        <v>33</v>
      </c>
      <c r="C46" s="45"/>
      <c r="D46" s="44"/>
      <c r="E46" s="40"/>
      <c r="F46" s="56"/>
      <c r="G46" s="16">
        <f t="shared" si="0"/>
      </c>
      <c r="H46" s="17">
        <f t="shared" si="1"/>
      </c>
      <c r="I46" s="9"/>
      <c r="J46" s="18"/>
      <c r="K46" s="9"/>
      <c r="L46" s="17">
        <f t="shared" si="2"/>
        <v>0</v>
      </c>
      <c r="M46" s="19" t="e">
        <f t="shared" si="3"/>
        <v>#VALUE!</v>
      </c>
      <c r="N46" s="9"/>
      <c r="O46" s="7"/>
      <c r="Q46" s="27">
        <v>40</v>
      </c>
    </row>
    <row r="47" spans="2:17" ht="19.5" customHeight="1">
      <c r="B47" s="14">
        <v>34</v>
      </c>
      <c r="C47" s="45"/>
      <c r="D47" s="44"/>
      <c r="E47" s="40"/>
      <c r="F47" s="56"/>
      <c r="G47" s="16">
        <f t="shared" si="0"/>
      </c>
      <c r="H47" s="17">
        <f t="shared" si="1"/>
      </c>
      <c r="I47" s="9"/>
      <c r="J47" s="18"/>
      <c r="K47" s="9"/>
      <c r="L47" s="17">
        <f t="shared" si="2"/>
        <v>0</v>
      </c>
      <c r="M47" s="19" t="e">
        <f t="shared" si="3"/>
        <v>#VALUE!</v>
      </c>
      <c r="N47" s="9"/>
      <c r="O47" s="7"/>
      <c r="Q47" s="27">
        <v>40</v>
      </c>
    </row>
    <row r="48" spans="2:17" ht="19.5" customHeight="1">
      <c r="B48" s="14">
        <v>35</v>
      </c>
      <c r="C48" s="45"/>
      <c r="D48" s="44"/>
      <c r="E48" s="40"/>
      <c r="F48" s="56"/>
      <c r="G48" s="16">
        <f t="shared" si="0"/>
      </c>
      <c r="H48" s="17">
        <f t="shared" si="1"/>
      </c>
      <c r="I48" s="9"/>
      <c r="J48" s="18"/>
      <c r="K48" s="9"/>
      <c r="L48" s="17">
        <f t="shared" si="2"/>
        <v>0</v>
      </c>
      <c r="M48" s="19" t="e">
        <f t="shared" si="3"/>
        <v>#VALUE!</v>
      </c>
      <c r="N48" s="9"/>
      <c r="O48" s="7"/>
      <c r="Q48" s="27">
        <v>40</v>
      </c>
    </row>
    <row r="49" spans="2:17" ht="19.5" customHeight="1">
      <c r="B49" s="14">
        <v>36</v>
      </c>
      <c r="C49" s="45"/>
      <c r="D49" s="44"/>
      <c r="E49" s="40"/>
      <c r="F49" s="56"/>
      <c r="G49" s="16">
        <f t="shared" si="0"/>
      </c>
      <c r="H49" s="17">
        <f t="shared" si="1"/>
      </c>
      <c r="I49" s="9"/>
      <c r="J49" s="18"/>
      <c r="K49" s="9"/>
      <c r="L49" s="17">
        <f t="shared" si="2"/>
        <v>0</v>
      </c>
      <c r="M49" s="19" t="e">
        <f t="shared" si="3"/>
        <v>#VALUE!</v>
      </c>
      <c r="N49" s="9"/>
      <c r="O49" s="7"/>
      <c r="Q49" s="27">
        <v>25</v>
      </c>
    </row>
    <row r="50" spans="2:17" ht="19.5" customHeight="1">
      <c r="B50" s="14">
        <v>37</v>
      </c>
      <c r="C50" s="45"/>
      <c r="D50" s="44"/>
      <c r="E50" s="40"/>
      <c r="F50" s="56"/>
      <c r="G50" s="16">
        <f t="shared" si="0"/>
      </c>
      <c r="H50" s="17">
        <f t="shared" si="1"/>
      </c>
      <c r="I50" s="9"/>
      <c r="J50" s="18"/>
      <c r="K50" s="9"/>
      <c r="L50" s="17">
        <f t="shared" si="2"/>
        <v>0</v>
      </c>
      <c r="M50" s="19" t="e">
        <f t="shared" si="3"/>
        <v>#VALUE!</v>
      </c>
      <c r="N50" s="9"/>
      <c r="O50" s="7"/>
      <c r="Q50" s="27">
        <v>40</v>
      </c>
    </row>
    <row r="51" spans="2:17" ht="19.5" customHeight="1">
      <c r="B51" s="14">
        <v>38</v>
      </c>
      <c r="C51" s="45"/>
      <c r="D51" s="44"/>
      <c r="E51" s="40"/>
      <c r="F51" s="56"/>
      <c r="G51" s="16">
        <f t="shared" si="0"/>
      </c>
      <c r="H51" s="17">
        <f t="shared" si="1"/>
      </c>
      <c r="I51" s="9"/>
      <c r="J51" s="18"/>
      <c r="K51" s="9"/>
      <c r="L51" s="17">
        <f t="shared" si="2"/>
        <v>0</v>
      </c>
      <c r="M51" s="19" t="e">
        <f t="shared" si="3"/>
        <v>#VALUE!</v>
      </c>
      <c r="N51" s="9"/>
      <c r="O51" s="7"/>
      <c r="Q51" s="27">
        <v>28</v>
      </c>
    </row>
    <row r="52" spans="2:17" ht="19.5" customHeight="1">
      <c r="B52" s="14">
        <v>39</v>
      </c>
      <c r="C52" s="45"/>
      <c r="D52" s="44"/>
      <c r="E52" s="40"/>
      <c r="F52" s="56"/>
      <c r="G52" s="16">
        <f t="shared" si="0"/>
      </c>
      <c r="H52" s="17">
        <f t="shared" si="1"/>
      </c>
      <c r="I52" s="9"/>
      <c r="J52" s="18"/>
      <c r="K52" s="9"/>
      <c r="L52" s="17">
        <f t="shared" si="2"/>
        <v>0</v>
      </c>
      <c r="M52" s="19" t="e">
        <f t="shared" si="3"/>
        <v>#VALUE!</v>
      </c>
      <c r="N52" s="9"/>
      <c r="O52" s="7"/>
      <c r="Q52" s="27">
        <v>40</v>
      </c>
    </row>
    <row r="53" spans="2:17" ht="19.5" customHeight="1">
      <c r="B53" s="14">
        <v>40</v>
      </c>
      <c r="C53" s="45"/>
      <c r="D53" s="44"/>
      <c r="E53" s="40"/>
      <c r="F53" s="56"/>
      <c r="G53" s="16">
        <f t="shared" si="0"/>
      </c>
      <c r="H53" s="17">
        <f t="shared" si="1"/>
      </c>
      <c r="I53" s="9"/>
      <c r="J53" s="18"/>
      <c r="K53" s="9"/>
      <c r="L53" s="17">
        <f t="shared" si="2"/>
        <v>0</v>
      </c>
      <c r="M53" s="19" t="e">
        <f t="shared" si="3"/>
        <v>#VALUE!</v>
      </c>
      <c r="N53" s="9"/>
      <c r="O53" s="7"/>
      <c r="Q53" s="27">
        <v>16</v>
      </c>
    </row>
    <row r="54" spans="2:17" ht="19.5" customHeight="1">
      <c r="B54" s="14">
        <v>41</v>
      </c>
      <c r="C54" s="45"/>
      <c r="D54" s="44"/>
      <c r="E54" s="40"/>
      <c r="F54" s="56"/>
      <c r="G54" s="16">
        <f t="shared" si="0"/>
      </c>
      <c r="H54" s="17">
        <f t="shared" si="1"/>
      </c>
      <c r="I54" s="9"/>
      <c r="J54" s="18"/>
      <c r="K54" s="9"/>
      <c r="L54" s="17">
        <f t="shared" si="2"/>
        <v>0</v>
      </c>
      <c r="M54" s="19" t="e">
        <f t="shared" si="3"/>
        <v>#VALUE!</v>
      </c>
      <c r="N54" s="9"/>
      <c r="O54" s="7"/>
      <c r="Q54" s="27">
        <v>40</v>
      </c>
    </row>
    <row r="55" spans="2:17" ht="19.5" customHeight="1">
      <c r="B55" s="14">
        <v>42</v>
      </c>
      <c r="C55" s="45"/>
      <c r="D55" s="44"/>
      <c r="E55" s="40"/>
      <c r="F55" s="56"/>
      <c r="G55" s="16">
        <f t="shared" si="0"/>
      </c>
      <c r="H55" s="17">
        <f t="shared" si="1"/>
      </c>
      <c r="I55" s="9"/>
      <c r="J55" s="18"/>
      <c r="K55" s="9"/>
      <c r="L55" s="17">
        <f t="shared" si="2"/>
        <v>0</v>
      </c>
      <c r="M55" s="19" t="e">
        <f t="shared" si="3"/>
        <v>#VALUE!</v>
      </c>
      <c r="N55" s="9"/>
      <c r="O55" s="7"/>
      <c r="Q55" s="27">
        <v>40</v>
      </c>
    </row>
    <row r="56" spans="2:17" ht="19.5" customHeight="1">
      <c r="B56" s="14">
        <v>43</v>
      </c>
      <c r="C56" s="45"/>
      <c r="D56" s="44"/>
      <c r="E56" s="40"/>
      <c r="F56" s="56"/>
      <c r="G56" s="16">
        <f t="shared" si="0"/>
      </c>
      <c r="H56" s="17">
        <f t="shared" si="1"/>
      </c>
      <c r="I56" s="9"/>
      <c r="J56" s="18"/>
      <c r="K56" s="9"/>
      <c r="L56" s="17">
        <f t="shared" si="2"/>
        <v>0</v>
      </c>
      <c r="M56" s="19" t="e">
        <f t="shared" si="3"/>
        <v>#VALUE!</v>
      </c>
      <c r="N56" s="9"/>
      <c r="O56" s="7"/>
      <c r="Q56" s="27">
        <v>10</v>
      </c>
    </row>
    <row r="57" spans="2:17" ht="19.5" customHeight="1">
      <c r="B57" s="14">
        <v>44</v>
      </c>
      <c r="C57" s="45"/>
      <c r="D57" s="44"/>
      <c r="E57" s="40"/>
      <c r="F57" s="56"/>
      <c r="G57" s="16">
        <f t="shared" si="0"/>
      </c>
      <c r="H57" s="17">
        <f t="shared" si="1"/>
      </c>
      <c r="I57" s="9"/>
      <c r="J57" s="18"/>
      <c r="K57" s="9"/>
      <c r="L57" s="17">
        <f t="shared" si="2"/>
        <v>0</v>
      </c>
      <c r="M57" s="19" t="e">
        <f t="shared" si="3"/>
        <v>#VALUE!</v>
      </c>
      <c r="N57" s="9"/>
      <c r="O57" s="7"/>
      <c r="Q57" s="27">
        <v>31</v>
      </c>
    </row>
    <row r="58" spans="2:17" ht="19.5" customHeight="1">
      <c r="B58" s="14">
        <v>45</v>
      </c>
      <c r="C58" s="45"/>
      <c r="D58" s="44"/>
      <c r="E58" s="40"/>
      <c r="F58" s="56"/>
      <c r="G58" s="16">
        <f t="shared" si="0"/>
      </c>
      <c r="H58" s="17">
        <f t="shared" si="1"/>
      </c>
      <c r="I58" s="9"/>
      <c r="J58" s="18"/>
      <c r="K58" s="9"/>
      <c r="L58" s="17">
        <f t="shared" si="2"/>
        <v>0</v>
      </c>
      <c r="M58" s="19" t="e">
        <f t="shared" si="3"/>
        <v>#VALUE!</v>
      </c>
      <c r="N58" s="9"/>
      <c r="O58" s="7"/>
      <c r="Q58" s="27">
        <v>30</v>
      </c>
    </row>
    <row r="59" spans="2:17" ht="19.5" customHeight="1">
      <c r="B59" s="14">
        <v>46</v>
      </c>
      <c r="C59" s="45"/>
      <c r="D59" s="44"/>
      <c r="E59" s="40"/>
      <c r="F59" s="56"/>
      <c r="G59" s="16">
        <f t="shared" si="0"/>
      </c>
      <c r="H59" s="17">
        <f t="shared" si="1"/>
      </c>
      <c r="I59" s="9"/>
      <c r="J59" s="18"/>
      <c r="K59" s="9"/>
      <c r="L59" s="17">
        <f t="shared" si="2"/>
        <v>0</v>
      </c>
      <c r="M59" s="19" t="e">
        <f t="shared" si="3"/>
        <v>#VALUE!</v>
      </c>
      <c r="N59" s="9"/>
      <c r="O59" s="7"/>
      <c r="Q59" s="27">
        <v>40</v>
      </c>
    </row>
    <row r="60" spans="2:17" ht="19.5" customHeight="1">
      <c r="B60" s="14">
        <v>47</v>
      </c>
      <c r="C60" s="45"/>
      <c r="D60" s="44"/>
      <c r="E60" s="40"/>
      <c r="F60" s="56"/>
      <c r="G60" s="16">
        <f t="shared" si="0"/>
      </c>
      <c r="H60" s="17">
        <f t="shared" si="1"/>
      </c>
      <c r="I60" s="9"/>
      <c r="J60" s="18"/>
      <c r="K60" s="9"/>
      <c r="L60" s="17">
        <f t="shared" si="2"/>
        <v>0</v>
      </c>
      <c r="M60" s="19" t="e">
        <f t="shared" si="3"/>
        <v>#VALUE!</v>
      </c>
      <c r="N60" s="9"/>
      <c r="O60" s="7"/>
      <c r="Q60" s="27">
        <v>40</v>
      </c>
    </row>
    <row r="61" spans="2:17" ht="19.5" customHeight="1">
      <c r="B61" s="14">
        <v>48</v>
      </c>
      <c r="C61" s="45"/>
      <c r="D61" s="44"/>
      <c r="E61" s="40"/>
      <c r="F61" s="56"/>
      <c r="G61" s="16">
        <f t="shared" si="0"/>
      </c>
      <c r="H61" s="17">
        <f t="shared" si="1"/>
      </c>
      <c r="I61" s="9"/>
      <c r="J61" s="18"/>
      <c r="K61" s="9"/>
      <c r="L61" s="17">
        <f t="shared" si="2"/>
        <v>0</v>
      </c>
      <c r="M61" s="19" t="e">
        <f t="shared" si="3"/>
        <v>#VALUE!</v>
      </c>
      <c r="N61" s="9"/>
      <c r="O61" s="7"/>
      <c r="Q61" s="27">
        <v>4</v>
      </c>
    </row>
    <row r="62" spans="2:17" ht="19.5" customHeight="1">
      <c r="B62" s="14">
        <v>49</v>
      </c>
      <c r="C62" s="45"/>
      <c r="D62" s="44"/>
      <c r="E62" s="40"/>
      <c r="F62" s="56"/>
      <c r="G62" s="16">
        <f t="shared" si="0"/>
      </c>
      <c r="H62" s="17">
        <f t="shared" si="1"/>
      </c>
      <c r="I62" s="9"/>
      <c r="J62" s="18"/>
      <c r="K62" s="9"/>
      <c r="L62" s="17">
        <f t="shared" si="2"/>
        <v>0</v>
      </c>
      <c r="M62" s="19" t="e">
        <f t="shared" si="3"/>
        <v>#VALUE!</v>
      </c>
      <c r="N62" s="9"/>
      <c r="O62" s="7"/>
      <c r="Q62" s="27">
        <v>0</v>
      </c>
    </row>
    <row r="63" spans="2:17" ht="19.5" customHeight="1">
      <c r="B63" s="14">
        <v>50</v>
      </c>
      <c r="C63" s="45"/>
      <c r="D63" s="44"/>
      <c r="E63" s="40"/>
      <c r="F63" s="56"/>
      <c r="G63" s="16">
        <f t="shared" si="0"/>
      </c>
      <c r="H63" s="17">
        <f t="shared" si="1"/>
      </c>
      <c r="I63" s="9"/>
      <c r="J63" s="18"/>
      <c r="K63" s="9"/>
      <c r="L63" s="17">
        <f t="shared" si="2"/>
        <v>0</v>
      </c>
      <c r="M63" s="19" t="e">
        <f t="shared" si="3"/>
        <v>#VALUE!</v>
      </c>
      <c r="N63" s="9"/>
      <c r="O63" s="7"/>
      <c r="Q63" s="27">
        <v>28</v>
      </c>
    </row>
    <row r="64" spans="2:17" ht="19.5" customHeight="1">
      <c r="B64" s="14">
        <v>51</v>
      </c>
      <c r="C64" s="45"/>
      <c r="D64" s="44"/>
      <c r="E64" s="40"/>
      <c r="F64" s="56"/>
      <c r="G64" s="16">
        <f t="shared" si="0"/>
      </c>
      <c r="H64" s="17">
        <f t="shared" si="1"/>
      </c>
      <c r="I64" s="9"/>
      <c r="J64" s="18"/>
      <c r="K64" s="9"/>
      <c r="L64" s="17">
        <f t="shared" si="2"/>
        <v>0</v>
      </c>
      <c r="M64" s="19" t="e">
        <f t="shared" si="3"/>
        <v>#VALUE!</v>
      </c>
      <c r="N64" s="9"/>
      <c r="O64" s="7"/>
      <c r="Q64" s="27">
        <v>30</v>
      </c>
    </row>
    <row r="65" spans="2:17" ht="19.5" customHeight="1">
      <c r="B65" s="14">
        <v>52</v>
      </c>
      <c r="C65" s="45"/>
      <c r="D65" s="44"/>
      <c r="E65" s="40"/>
      <c r="F65" s="56"/>
      <c r="G65" s="16">
        <f t="shared" si="0"/>
      </c>
      <c r="H65" s="17">
        <f t="shared" si="1"/>
      </c>
      <c r="I65" s="9"/>
      <c r="J65" s="18"/>
      <c r="K65" s="9"/>
      <c r="L65" s="17">
        <f t="shared" si="2"/>
        <v>0</v>
      </c>
      <c r="M65" s="19" t="e">
        <f t="shared" si="3"/>
        <v>#VALUE!</v>
      </c>
      <c r="N65" s="9"/>
      <c r="O65" s="7"/>
      <c r="Q65" s="27">
        <v>0</v>
      </c>
    </row>
    <row r="66" spans="2:17" ht="19.5" customHeight="1">
      <c r="B66" s="14">
        <v>53</v>
      </c>
      <c r="C66" s="45"/>
      <c r="D66" s="44"/>
      <c r="E66" s="40"/>
      <c r="F66" s="56"/>
      <c r="G66" s="16">
        <f t="shared" si="0"/>
      </c>
      <c r="H66" s="17">
        <f t="shared" si="1"/>
      </c>
      <c r="I66" s="9"/>
      <c r="J66" s="18"/>
      <c r="K66" s="9"/>
      <c r="L66" s="17">
        <f t="shared" si="2"/>
        <v>0</v>
      </c>
      <c r="M66" s="19" t="e">
        <f t="shared" si="3"/>
        <v>#VALUE!</v>
      </c>
      <c r="N66" s="9"/>
      <c r="O66" s="7"/>
      <c r="Q66" s="27">
        <v>40</v>
      </c>
    </row>
    <row r="67" spans="2:17" ht="19.5" customHeight="1">
      <c r="B67" s="14">
        <v>54</v>
      </c>
      <c r="C67" s="45"/>
      <c r="D67" s="44"/>
      <c r="E67" s="40"/>
      <c r="F67" s="56"/>
      <c r="G67" s="16">
        <f t="shared" si="0"/>
      </c>
      <c r="H67" s="17">
        <f t="shared" si="1"/>
      </c>
      <c r="I67" s="9"/>
      <c r="J67" s="18"/>
      <c r="K67" s="9"/>
      <c r="L67" s="17">
        <f t="shared" si="2"/>
        <v>0</v>
      </c>
      <c r="M67" s="19" t="e">
        <f t="shared" si="3"/>
        <v>#VALUE!</v>
      </c>
      <c r="N67" s="9"/>
      <c r="O67" s="7"/>
      <c r="Q67" s="27">
        <v>34</v>
      </c>
    </row>
    <row r="68" spans="2:17" ht="19.5" customHeight="1">
      <c r="B68" s="14">
        <v>55</v>
      </c>
      <c r="C68" s="45"/>
      <c r="D68" s="44"/>
      <c r="E68" s="40"/>
      <c r="F68" s="56"/>
      <c r="G68" s="16">
        <f t="shared" si="0"/>
      </c>
      <c r="H68" s="17">
        <f t="shared" si="1"/>
      </c>
      <c r="I68" s="9"/>
      <c r="J68" s="18"/>
      <c r="K68" s="9"/>
      <c r="L68" s="17">
        <f t="shared" si="2"/>
        <v>0</v>
      </c>
      <c r="M68" s="19" t="e">
        <f t="shared" si="3"/>
        <v>#VALUE!</v>
      </c>
      <c r="N68" s="9"/>
      <c r="O68" s="7"/>
      <c r="Q68" s="27">
        <v>24</v>
      </c>
    </row>
    <row r="69" spans="2:17" ht="19.5" customHeight="1">
      <c r="B69" s="14">
        <v>56</v>
      </c>
      <c r="C69" s="45"/>
      <c r="D69" s="44"/>
      <c r="E69" s="40"/>
      <c r="F69" s="56"/>
      <c r="G69" s="16">
        <f t="shared" si="0"/>
      </c>
      <c r="H69" s="17">
        <f t="shared" si="1"/>
      </c>
      <c r="I69" s="9"/>
      <c r="J69" s="18"/>
      <c r="K69" s="9"/>
      <c r="L69" s="17">
        <f t="shared" si="2"/>
        <v>0</v>
      </c>
      <c r="M69" s="19" t="e">
        <f t="shared" si="3"/>
        <v>#VALUE!</v>
      </c>
      <c r="N69" s="9"/>
      <c r="O69" s="7"/>
      <c r="Q69" s="27">
        <v>0</v>
      </c>
    </row>
    <row r="70" spans="2:17" ht="19.5" customHeight="1">
      <c r="B70" s="14">
        <v>57</v>
      </c>
      <c r="C70" s="45"/>
      <c r="D70" s="44"/>
      <c r="E70" s="40"/>
      <c r="F70" s="56"/>
      <c r="G70" s="16">
        <f t="shared" si="0"/>
      </c>
      <c r="H70" s="17">
        <f t="shared" si="1"/>
      </c>
      <c r="I70" s="9"/>
      <c r="J70" s="18"/>
      <c r="K70" s="9"/>
      <c r="L70" s="17">
        <f t="shared" si="2"/>
        <v>0</v>
      </c>
      <c r="M70" s="19" t="e">
        <f t="shared" si="3"/>
        <v>#VALUE!</v>
      </c>
      <c r="N70" s="9"/>
      <c r="O70" s="7"/>
      <c r="Q70" s="27">
        <v>13</v>
      </c>
    </row>
    <row r="71" spans="2:17" ht="19.5" customHeight="1">
      <c r="B71" s="14">
        <v>58</v>
      </c>
      <c r="C71" s="45"/>
      <c r="D71" s="44"/>
      <c r="E71" s="40"/>
      <c r="F71" s="56"/>
      <c r="G71" s="16">
        <f t="shared" si="0"/>
      </c>
      <c r="H71" s="17">
        <f t="shared" si="1"/>
      </c>
      <c r="I71" s="9"/>
      <c r="J71" s="18"/>
      <c r="K71" s="9"/>
      <c r="L71" s="17">
        <f t="shared" si="2"/>
        <v>0</v>
      </c>
      <c r="M71" s="19" t="e">
        <f t="shared" si="3"/>
        <v>#VALUE!</v>
      </c>
      <c r="N71" s="9"/>
      <c r="O71" s="7"/>
      <c r="Q71" s="27">
        <v>11</v>
      </c>
    </row>
    <row r="72" spans="2:17" ht="19.5" customHeight="1">
      <c r="B72" s="14">
        <v>59</v>
      </c>
      <c r="C72" s="45"/>
      <c r="D72" s="44"/>
      <c r="E72" s="40"/>
      <c r="F72" s="56"/>
      <c r="G72" s="16">
        <f t="shared" si="0"/>
      </c>
      <c r="H72" s="17">
        <f t="shared" si="1"/>
      </c>
      <c r="I72" s="9"/>
      <c r="J72" s="18"/>
      <c r="K72" s="9"/>
      <c r="L72" s="17">
        <f t="shared" si="2"/>
        <v>0</v>
      </c>
      <c r="M72" s="19" t="e">
        <f t="shared" si="3"/>
        <v>#VALUE!</v>
      </c>
      <c r="N72" s="9"/>
      <c r="O72" s="7"/>
      <c r="Q72" s="27">
        <v>26</v>
      </c>
    </row>
    <row r="73" spans="2:17" ht="19.5" customHeight="1">
      <c r="B73" s="14">
        <v>60</v>
      </c>
      <c r="C73" s="45"/>
      <c r="D73" s="44"/>
      <c r="E73" s="40"/>
      <c r="F73" s="56"/>
      <c r="G73" s="16">
        <f t="shared" si="0"/>
      </c>
      <c r="H73" s="17">
        <f t="shared" si="1"/>
      </c>
      <c r="I73" s="9"/>
      <c r="J73" s="18"/>
      <c r="K73" s="9"/>
      <c r="L73" s="17">
        <f t="shared" si="2"/>
        <v>0</v>
      </c>
      <c r="M73" s="19" t="e">
        <f t="shared" si="3"/>
        <v>#VALUE!</v>
      </c>
      <c r="N73" s="9"/>
      <c r="O73" s="7"/>
      <c r="Q73" s="27">
        <v>27</v>
      </c>
    </row>
    <row r="74" spans="2:17" ht="19.5" customHeight="1">
      <c r="B74" s="14">
        <v>61</v>
      </c>
      <c r="C74" s="45"/>
      <c r="D74" s="44"/>
      <c r="E74" s="40"/>
      <c r="F74" s="56"/>
      <c r="G74" s="16">
        <f t="shared" si="0"/>
      </c>
      <c r="H74" s="17">
        <f t="shared" si="1"/>
      </c>
      <c r="I74" s="9"/>
      <c r="J74" s="18"/>
      <c r="K74" s="9"/>
      <c r="L74" s="17">
        <f t="shared" si="2"/>
        <v>0</v>
      </c>
      <c r="M74" s="19" t="e">
        <f t="shared" si="3"/>
        <v>#VALUE!</v>
      </c>
      <c r="N74" s="9"/>
      <c r="O74" s="7"/>
      <c r="Q74" s="27">
        <v>30</v>
      </c>
    </row>
    <row r="75" spans="2:17" ht="19.5" customHeight="1">
      <c r="B75" s="14">
        <v>62</v>
      </c>
      <c r="C75" s="45"/>
      <c r="D75" s="44"/>
      <c r="E75" s="40"/>
      <c r="F75" s="56"/>
      <c r="G75" s="16">
        <f t="shared" si="0"/>
      </c>
      <c r="H75" s="17">
        <f t="shared" si="1"/>
      </c>
      <c r="I75" s="9"/>
      <c r="J75" s="18"/>
      <c r="K75" s="9"/>
      <c r="L75" s="17">
        <f t="shared" si="2"/>
        <v>0</v>
      </c>
      <c r="M75" s="19" t="e">
        <f t="shared" si="3"/>
        <v>#VALUE!</v>
      </c>
      <c r="N75" s="9"/>
      <c r="O75" s="7"/>
      <c r="Q75" s="27">
        <v>33</v>
      </c>
    </row>
    <row r="76" spans="2:17" ht="19.5" customHeight="1">
      <c r="B76" s="14">
        <v>63</v>
      </c>
      <c r="C76" s="45"/>
      <c r="D76" s="44"/>
      <c r="E76" s="40"/>
      <c r="F76" s="56"/>
      <c r="G76" s="16">
        <f t="shared" si="0"/>
      </c>
      <c r="H76" s="17">
        <f t="shared" si="1"/>
      </c>
      <c r="I76" s="9"/>
      <c r="J76" s="18"/>
      <c r="K76" s="9"/>
      <c r="L76" s="17">
        <f t="shared" si="2"/>
        <v>0</v>
      </c>
      <c r="M76" s="19" t="e">
        <f t="shared" si="3"/>
        <v>#VALUE!</v>
      </c>
      <c r="N76" s="9"/>
      <c r="O76" s="7"/>
      <c r="Q76" s="27">
        <v>40</v>
      </c>
    </row>
    <row r="77" spans="2:17" ht="19.5" customHeight="1">
      <c r="B77" s="14">
        <v>64</v>
      </c>
      <c r="C77" s="45"/>
      <c r="D77" s="44"/>
      <c r="E77" s="40"/>
      <c r="F77" s="56"/>
      <c r="G77" s="16">
        <f t="shared" si="0"/>
      </c>
      <c r="H77" s="17">
        <f t="shared" si="1"/>
      </c>
      <c r="I77" s="9"/>
      <c r="J77" s="18"/>
      <c r="K77" s="9"/>
      <c r="L77" s="17">
        <f t="shared" si="2"/>
        <v>0</v>
      </c>
      <c r="M77" s="19" t="e">
        <f t="shared" si="3"/>
        <v>#VALUE!</v>
      </c>
      <c r="N77" s="9"/>
      <c r="O77" s="7"/>
      <c r="Q77" s="27">
        <v>23</v>
      </c>
    </row>
    <row r="78" spans="2:17" ht="19.5" customHeight="1">
      <c r="B78" s="14">
        <v>65</v>
      </c>
      <c r="C78" s="45"/>
      <c r="D78" s="44"/>
      <c r="E78" s="40"/>
      <c r="F78" s="56"/>
      <c r="G78" s="16">
        <f>IF(F78="","",(F78*100)/H$12)</f>
      </c>
      <c r="H78" s="17">
        <f t="shared" si="1"/>
      </c>
      <c r="I78" s="9"/>
      <c r="J78" s="18"/>
      <c r="K78" s="9"/>
      <c r="L78" s="17">
        <f t="shared" si="2"/>
        <v>0</v>
      </c>
      <c r="M78" s="19" t="e">
        <f t="shared" si="3"/>
        <v>#VALUE!</v>
      </c>
      <c r="N78" s="9"/>
      <c r="O78" s="7"/>
      <c r="Q78" s="27">
        <v>37</v>
      </c>
    </row>
    <row r="79" spans="2:17" ht="16.5">
      <c r="B79" s="14">
        <v>66</v>
      </c>
      <c r="C79" s="45"/>
      <c r="D79" s="44"/>
      <c r="E79" s="40"/>
      <c r="F79" s="56"/>
      <c r="G79" s="16">
        <f>IF(F79="","",(F79*100)/H$12)</f>
      </c>
      <c r="H79" s="17">
        <f>IF(G79="","",IF(G79&gt;=90,"5",IF(G79&gt;=85,"4",IF(G79&gt;=80,"3",IF(G79&gt;75,"2",IF(G79=75,"1","0"))))))</f>
      </c>
      <c r="I79" s="9"/>
      <c r="J79" s="18"/>
      <c r="K79" s="9"/>
      <c r="L79" s="17">
        <f>K79+J79</f>
        <v>0</v>
      </c>
      <c r="M79" s="19" t="e">
        <f>L79+I79+H79</f>
        <v>#VALUE!</v>
      </c>
      <c r="N79" s="9"/>
      <c r="O79" s="20"/>
      <c r="Q79" s="27">
        <v>30</v>
      </c>
    </row>
    <row r="81" spans="4:15" ht="16.5">
      <c r="D81" s="26" t="s">
        <v>22</v>
      </c>
      <c r="E81" s="22" t="s">
        <v>23</v>
      </c>
      <c r="G81" s="22"/>
      <c r="H81" s="22"/>
      <c r="I81" s="23"/>
      <c r="J81" s="23"/>
      <c r="K81" s="23"/>
      <c r="L81" s="23"/>
      <c r="M81" s="23"/>
      <c r="N81" s="23"/>
      <c r="O81" s="23"/>
    </row>
    <row r="82" spans="4:15" ht="16.5">
      <c r="D82" s="24"/>
      <c r="E82" s="22" t="s">
        <v>24</v>
      </c>
      <c r="G82" s="22"/>
      <c r="H82" s="22"/>
      <c r="I82" s="23"/>
      <c r="J82" s="23"/>
      <c r="K82" s="23"/>
      <c r="L82" s="23"/>
      <c r="M82" s="23"/>
      <c r="N82" s="23"/>
      <c r="O82" s="23"/>
    </row>
    <row r="83" spans="4:15" ht="16.5">
      <c r="D83" s="24"/>
      <c r="E83" s="22"/>
      <c r="F83" s="22"/>
      <c r="G83" s="22"/>
      <c r="H83" s="22"/>
      <c r="I83" s="23"/>
      <c r="J83" s="23"/>
      <c r="K83" s="23"/>
      <c r="L83" s="23"/>
      <c r="M83" s="23"/>
      <c r="N83" s="23"/>
      <c r="O83" s="23"/>
    </row>
    <row r="84" spans="1:17" ht="16.5" customHeight="1">
      <c r="A84" s="96" t="s">
        <v>25</v>
      </c>
      <c r="B84" s="96"/>
      <c r="C84" s="96"/>
      <c r="D84" s="96"/>
      <c r="E84" s="97" t="s">
        <v>26</v>
      </c>
      <c r="F84" s="97"/>
      <c r="G84" s="39"/>
      <c r="H84" s="96" t="s">
        <v>27</v>
      </c>
      <c r="I84" s="96"/>
      <c r="J84" s="25"/>
      <c r="K84" s="96" t="s">
        <v>28</v>
      </c>
      <c r="L84" s="96"/>
      <c r="M84" s="96"/>
      <c r="N84" s="96"/>
      <c r="O84" s="28"/>
      <c r="P84" s="28"/>
      <c r="Q84" s="52"/>
    </row>
    <row r="85" spans="1:17" ht="16.5" customHeight="1">
      <c r="A85" s="96"/>
      <c r="B85" s="96"/>
      <c r="C85" s="96"/>
      <c r="D85" s="96"/>
      <c r="E85" s="97"/>
      <c r="F85" s="97"/>
      <c r="G85" s="39"/>
      <c r="H85" s="96"/>
      <c r="I85" s="96"/>
      <c r="J85" s="39"/>
      <c r="K85" s="96"/>
      <c r="L85" s="96"/>
      <c r="M85" s="96"/>
      <c r="N85" s="96"/>
      <c r="O85" s="28"/>
      <c r="P85" s="28"/>
      <c r="Q85" s="52"/>
    </row>
    <row r="87" ht="12.75">
      <c r="E87" s="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B1:N1"/>
    <mergeCell ref="B7:N7"/>
    <mergeCell ref="B8:D8"/>
    <mergeCell ref="E8:I8"/>
    <mergeCell ref="J8:L8"/>
    <mergeCell ref="M8:N8"/>
    <mergeCell ref="B9:D9"/>
    <mergeCell ref="E9:I9"/>
    <mergeCell ref="J9:L9"/>
    <mergeCell ref="M9:N9"/>
    <mergeCell ref="B10:B13"/>
    <mergeCell ref="D10:D13"/>
    <mergeCell ref="E10:E13"/>
    <mergeCell ref="F10:H10"/>
    <mergeCell ref="I10:I12"/>
    <mergeCell ref="J10:L11"/>
    <mergeCell ref="M10:M12"/>
    <mergeCell ref="N10:N13"/>
    <mergeCell ref="F11:H11"/>
    <mergeCell ref="J12:L12"/>
    <mergeCell ref="A84:D85"/>
    <mergeCell ref="E84:F85"/>
    <mergeCell ref="H84:I85"/>
    <mergeCell ref="K84:N85"/>
    <mergeCell ref="C10:C13"/>
  </mergeCells>
  <printOptions/>
  <pageMargins left="0.69" right="0.35433070866141736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6">
      <selection activeCell="E8" sqref="E8:I8"/>
    </sheetView>
  </sheetViews>
  <sheetFormatPr defaultColWidth="9.140625" defaultRowHeight="16.5"/>
  <cols>
    <col min="1" max="1" width="6.57421875" style="1" customWidth="1"/>
    <col min="2" max="2" width="4.00390625" style="1" customWidth="1"/>
    <col min="3" max="3" width="6.28125" style="1" customWidth="1"/>
    <col min="4" max="4" width="17.28125" style="1" customWidth="1"/>
    <col min="5" max="5" width="34.7109375" style="21" customWidth="1"/>
    <col min="6" max="6" width="8.140625" style="1" customWidth="1"/>
    <col min="7" max="7" width="10.57421875" style="1" customWidth="1"/>
    <col min="8" max="8" width="6.140625" style="1" customWidth="1"/>
    <col min="9" max="9" width="12.8515625" style="1" customWidth="1"/>
    <col min="10" max="12" width="4.7109375" style="1" customWidth="1"/>
    <col min="13" max="13" width="14.140625" style="1" customWidth="1"/>
    <col min="14" max="14" width="7.28125" style="1" customWidth="1"/>
    <col min="15" max="15" width="6.7109375" style="1" customWidth="1"/>
    <col min="16" max="44" width="9.140625" style="1" customWidth="1"/>
    <col min="45" max="16384" width="9.140625" style="1" customWidth="1"/>
  </cols>
  <sheetData>
    <row r="1" spans="2:15" ht="15.75">
      <c r="B1" s="76" t="s">
        <v>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</row>
    <row r="2" spans="2:15" ht="15.7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"/>
    </row>
    <row r="3" spans="2:15" ht="15.7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"/>
    </row>
    <row r="4" spans="2:15" ht="15.7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</row>
    <row r="5" spans="2:15" ht="15.7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2"/>
    </row>
    <row r="6" spans="2:15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</row>
    <row r="7" spans="2:15" ht="19.5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3"/>
    </row>
    <row r="8" spans="2:15" ht="24.75" customHeight="1">
      <c r="B8" s="78" t="s">
        <v>0</v>
      </c>
      <c r="C8" s="78"/>
      <c r="D8" s="78"/>
      <c r="E8" s="79"/>
      <c r="F8" s="80"/>
      <c r="G8" s="80"/>
      <c r="H8" s="80"/>
      <c r="I8" s="80"/>
      <c r="J8" s="81" t="s">
        <v>1</v>
      </c>
      <c r="K8" s="81"/>
      <c r="L8" s="82"/>
      <c r="M8" s="83" t="s">
        <v>2</v>
      </c>
      <c r="N8" s="82"/>
      <c r="O8" s="4"/>
    </row>
    <row r="9" spans="2:15" ht="24.75" customHeight="1">
      <c r="B9" s="78" t="s">
        <v>30</v>
      </c>
      <c r="C9" s="78"/>
      <c r="D9" s="78"/>
      <c r="E9" s="99"/>
      <c r="F9" s="100"/>
      <c r="G9" s="100"/>
      <c r="H9" s="100"/>
      <c r="I9" s="101"/>
      <c r="J9" s="84" t="s">
        <v>3</v>
      </c>
      <c r="K9" s="84"/>
      <c r="L9" s="84"/>
      <c r="M9" s="85"/>
      <c r="N9" s="85"/>
      <c r="O9" s="4"/>
    </row>
    <row r="10" spans="2:15" ht="15.75" customHeight="1">
      <c r="B10" s="86" t="s">
        <v>4</v>
      </c>
      <c r="C10" s="87" t="s">
        <v>168</v>
      </c>
      <c r="D10" s="90" t="s">
        <v>5</v>
      </c>
      <c r="E10" s="90" t="s">
        <v>6</v>
      </c>
      <c r="F10" s="91" t="s">
        <v>7</v>
      </c>
      <c r="G10" s="91"/>
      <c r="H10" s="91"/>
      <c r="I10" s="87" t="s">
        <v>8</v>
      </c>
      <c r="J10" s="90" t="s">
        <v>9</v>
      </c>
      <c r="K10" s="90"/>
      <c r="L10" s="90"/>
      <c r="M10" s="90" t="s">
        <v>10</v>
      </c>
      <c r="N10" s="92" t="s">
        <v>11</v>
      </c>
      <c r="O10" s="7"/>
    </row>
    <row r="11" spans="2:15" ht="15.75" customHeight="1">
      <c r="B11" s="86"/>
      <c r="C11" s="88"/>
      <c r="D11" s="90"/>
      <c r="E11" s="90"/>
      <c r="F11" s="93" t="s">
        <v>12</v>
      </c>
      <c r="G11" s="94"/>
      <c r="H11" s="95"/>
      <c r="I11" s="88"/>
      <c r="J11" s="90"/>
      <c r="K11" s="90"/>
      <c r="L11" s="90"/>
      <c r="M11" s="90"/>
      <c r="N11" s="92"/>
      <c r="O11" s="7"/>
    </row>
    <row r="12" spans="2:15" ht="27" customHeight="1">
      <c r="B12" s="86"/>
      <c r="C12" s="88"/>
      <c r="D12" s="90"/>
      <c r="E12" s="90"/>
      <c r="F12" s="8" t="s">
        <v>13</v>
      </c>
      <c r="G12" s="8"/>
      <c r="H12" s="9"/>
      <c r="I12" s="89"/>
      <c r="J12" s="90" t="s">
        <v>14</v>
      </c>
      <c r="K12" s="90"/>
      <c r="L12" s="90"/>
      <c r="M12" s="90"/>
      <c r="N12" s="92"/>
      <c r="O12" s="7"/>
    </row>
    <row r="13" spans="2:15" ht="36" customHeight="1">
      <c r="B13" s="86"/>
      <c r="C13" s="89"/>
      <c r="D13" s="90"/>
      <c r="E13" s="90"/>
      <c r="F13" s="10" t="s">
        <v>15</v>
      </c>
      <c r="G13" s="10" t="s">
        <v>16</v>
      </c>
      <c r="H13" s="11" t="s">
        <v>17</v>
      </c>
      <c r="I13" s="6" t="s">
        <v>18</v>
      </c>
      <c r="J13" s="12" t="s">
        <v>19</v>
      </c>
      <c r="K13" s="12" t="s">
        <v>20</v>
      </c>
      <c r="L13" s="13" t="s">
        <v>10</v>
      </c>
      <c r="M13" s="6" t="s">
        <v>21</v>
      </c>
      <c r="N13" s="92"/>
      <c r="O13" s="7"/>
    </row>
    <row r="14" spans="2:15" ht="19.5" customHeight="1">
      <c r="B14" s="14">
        <v>1</v>
      </c>
      <c r="C14" s="45"/>
      <c r="D14" s="44"/>
      <c r="E14" s="40"/>
      <c r="F14" s="56"/>
      <c r="G14" s="16">
        <f aca="true" t="shared" si="0" ref="G14:G77">IF(F14="","",(F14*100)/H$12)</f>
      </c>
      <c r="H14" s="17">
        <f>IF(G14="","",IF(G14&gt;=90,"5",IF(G14&gt;=85,"4",IF(G14&gt;=80,"3",IF(G14&gt;75,"2",IF(G14=75,"1","0"))))))</f>
      </c>
      <c r="I14" s="9"/>
      <c r="J14" s="18"/>
      <c r="K14" s="9"/>
      <c r="L14" s="17">
        <f>K14+J14</f>
        <v>0</v>
      </c>
      <c r="M14" s="19" t="e">
        <f>L14+I14+H14</f>
        <v>#VALUE!</v>
      </c>
      <c r="N14" s="9"/>
      <c r="O14" s="7"/>
    </row>
    <row r="15" spans="2:15" ht="19.5" customHeight="1">
      <c r="B15" s="14">
        <v>2</v>
      </c>
      <c r="C15" s="45"/>
      <c r="D15" s="44"/>
      <c r="E15" s="40"/>
      <c r="F15" s="56"/>
      <c r="G15" s="16">
        <f t="shared" si="0"/>
      </c>
      <c r="H15" s="17">
        <f aca="true" t="shared" si="1" ref="H15:H78">IF(G15="","",IF(G15&gt;=90,"5",IF(G15&gt;=85,"4",IF(G15&gt;=80,"3",IF(G15&gt;75,"2",IF(G15=75,"1","0"))))))</f>
      </c>
      <c r="I15" s="9"/>
      <c r="J15" s="18"/>
      <c r="K15" s="9"/>
      <c r="L15" s="17">
        <f aca="true" t="shared" si="2" ref="L15:L78">K15+J15</f>
        <v>0</v>
      </c>
      <c r="M15" s="19" t="e">
        <f aca="true" t="shared" si="3" ref="M15:M78">L15+I15+H15</f>
        <v>#VALUE!</v>
      </c>
      <c r="N15" s="9"/>
      <c r="O15" s="7"/>
    </row>
    <row r="16" spans="2:15" ht="19.5" customHeight="1">
      <c r="B16" s="14">
        <v>3</v>
      </c>
      <c r="C16" s="45"/>
      <c r="D16" s="44"/>
      <c r="E16" s="40"/>
      <c r="F16" s="56"/>
      <c r="G16" s="16">
        <f t="shared" si="0"/>
      </c>
      <c r="H16" s="17">
        <f t="shared" si="1"/>
      </c>
      <c r="I16" s="9"/>
      <c r="J16" s="18"/>
      <c r="K16" s="9"/>
      <c r="L16" s="17">
        <f t="shared" si="2"/>
        <v>0</v>
      </c>
      <c r="M16" s="19" t="e">
        <f t="shared" si="3"/>
        <v>#VALUE!</v>
      </c>
      <c r="N16" s="9"/>
      <c r="O16" s="7"/>
    </row>
    <row r="17" spans="2:15" ht="19.5" customHeight="1">
      <c r="B17" s="14">
        <v>4</v>
      </c>
      <c r="C17" s="45"/>
      <c r="D17" s="44"/>
      <c r="E17" s="40"/>
      <c r="F17" s="56"/>
      <c r="G17" s="16">
        <f t="shared" si="0"/>
      </c>
      <c r="H17" s="17">
        <f t="shared" si="1"/>
      </c>
      <c r="I17" s="9"/>
      <c r="J17" s="18"/>
      <c r="K17" s="9"/>
      <c r="L17" s="17">
        <f t="shared" si="2"/>
        <v>0</v>
      </c>
      <c r="M17" s="19" t="e">
        <f t="shared" si="3"/>
        <v>#VALUE!</v>
      </c>
      <c r="N17" s="9"/>
      <c r="O17" s="7"/>
    </row>
    <row r="18" spans="2:15" ht="19.5" customHeight="1">
      <c r="B18" s="14">
        <v>5</v>
      </c>
      <c r="C18" s="45"/>
      <c r="D18" s="44"/>
      <c r="E18" s="40"/>
      <c r="F18" s="56"/>
      <c r="G18" s="16">
        <f t="shared" si="0"/>
      </c>
      <c r="H18" s="17">
        <f t="shared" si="1"/>
      </c>
      <c r="I18" s="9"/>
      <c r="J18" s="18"/>
      <c r="K18" s="9"/>
      <c r="L18" s="17">
        <f t="shared" si="2"/>
        <v>0</v>
      </c>
      <c r="M18" s="19" t="e">
        <f t="shared" si="3"/>
        <v>#VALUE!</v>
      </c>
      <c r="N18" s="9"/>
      <c r="O18" s="7"/>
    </row>
    <row r="19" spans="2:15" ht="19.5" customHeight="1">
      <c r="B19" s="14">
        <v>6</v>
      </c>
      <c r="C19" s="45"/>
      <c r="D19" s="44"/>
      <c r="E19" s="40"/>
      <c r="F19" s="56"/>
      <c r="G19" s="16">
        <f t="shared" si="0"/>
      </c>
      <c r="H19" s="17">
        <f t="shared" si="1"/>
      </c>
      <c r="I19" s="9"/>
      <c r="J19" s="18"/>
      <c r="K19" s="9"/>
      <c r="L19" s="17">
        <f t="shared" si="2"/>
        <v>0</v>
      </c>
      <c r="M19" s="19" t="e">
        <f t="shared" si="3"/>
        <v>#VALUE!</v>
      </c>
      <c r="N19" s="9"/>
      <c r="O19" s="7"/>
    </row>
    <row r="20" spans="2:15" ht="19.5" customHeight="1">
      <c r="B20" s="14">
        <v>7</v>
      </c>
      <c r="C20" s="45"/>
      <c r="D20" s="44"/>
      <c r="E20" s="40"/>
      <c r="F20" s="56"/>
      <c r="G20" s="16">
        <f t="shared" si="0"/>
      </c>
      <c r="H20" s="17">
        <f t="shared" si="1"/>
      </c>
      <c r="I20" s="9"/>
      <c r="J20" s="18"/>
      <c r="K20" s="9"/>
      <c r="L20" s="17">
        <f t="shared" si="2"/>
        <v>0</v>
      </c>
      <c r="M20" s="19" t="e">
        <f t="shared" si="3"/>
        <v>#VALUE!</v>
      </c>
      <c r="N20" s="9"/>
      <c r="O20" s="7"/>
    </row>
    <row r="21" spans="2:15" ht="19.5" customHeight="1">
      <c r="B21" s="14">
        <v>8</v>
      </c>
      <c r="C21" s="45"/>
      <c r="D21" s="44"/>
      <c r="E21" s="40"/>
      <c r="F21" s="56"/>
      <c r="G21" s="16">
        <f t="shared" si="0"/>
      </c>
      <c r="H21" s="17">
        <f t="shared" si="1"/>
      </c>
      <c r="I21" s="9"/>
      <c r="J21" s="18"/>
      <c r="K21" s="9"/>
      <c r="L21" s="17">
        <f t="shared" si="2"/>
        <v>0</v>
      </c>
      <c r="M21" s="19" t="e">
        <f t="shared" si="3"/>
        <v>#VALUE!</v>
      </c>
      <c r="N21" s="9"/>
      <c r="O21" s="7"/>
    </row>
    <row r="22" spans="2:15" ht="19.5" customHeight="1">
      <c r="B22" s="14">
        <v>9</v>
      </c>
      <c r="C22" s="45"/>
      <c r="D22" s="44"/>
      <c r="E22" s="40"/>
      <c r="F22" s="56"/>
      <c r="G22" s="16">
        <f t="shared" si="0"/>
      </c>
      <c r="H22" s="17">
        <f t="shared" si="1"/>
      </c>
      <c r="I22" s="9"/>
      <c r="J22" s="18"/>
      <c r="K22" s="9"/>
      <c r="L22" s="17">
        <f t="shared" si="2"/>
        <v>0</v>
      </c>
      <c r="M22" s="19" t="e">
        <f t="shared" si="3"/>
        <v>#VALUE!</v>
      </c>
      <c r="N22" s="9"/>
      <c r="O22" s="7"/>
    </row>
    <row r="23" spans="2:15" ht="19.5" customHeight="1">
      <c r="B23" s="14">
        <v>10</v>
      </c>
      <c r="C23" s="45"/>
      <c r="D23" s="44"/>
      <c r="E23" s="40"/>
      <c r="F23" s="56"/>
      <c r="G23" s="16">
        <f t="shared" si="0"/>
      </c>
      <c r="H23" s="17">
        <f t="shared" si="1"/>
      </c>
      <c r="I23" s="9"/>
      <c r="J23" s="18"/>
      <c r="K23" s="9"/>
      <c r="L23" s="17">
        <f t="shared" si="2"/>
        <v>0</v>
      </c>
      <c r="M23" s="19" t="e">
        <f t="shared" si="3"/>
        <v>#VALUE!</v>
      </c>
      <c r="N23" s="9"/>
      <c r="O23" s="7"/>
    </row>
    <row r="24" spans="2:15" ht="19.5" customHeight="1">
      <c r="B24" s="14">
        <v>11</v>
      </c>
      <c r="C24" s="45"/>
      <c r="D24" s="44"/>
      <c r="E24" s="40"/>
      <c r="F24" s="56"/>
      <c r="G24" s="16">
        <f t="shared" si="0"/>
      </c>
      <c r="H24" s="17">
        <f t="shared" si="1"/>
      </c>
      <c r="I24" s="9"/>
      <c r="J24" s="18"/>
      <c r="K24" s="9"/>
      <c r="L24" s="17">
        <f t="shared" si="2"/>
        <v>0</v>
      </c>
      <c r="M24" s="19" t="e">
        <f t="shared" si="3"/>
        <v>#VALUE!</v>
      </c>
      <c r="N24" s="9"/>
      <c r="O24" s="7"/>
    </row>
    <row r="25" spans="2:15" ht="19.5" customHeight="1">
      <c r="B25" s="14">
        <v>12</v>
      </c>
      <c r="C25" s="45"/>
      <c r="D25" s="44"/>
      <c r="E25" s="40"/>
      <c r="F25" s="56"/>
      <c r="G25" s="16">
        <f t="shared" si="0"/>
      </c>
      <c r="H25" s="17">
        <f t="shared" si="1"/>
      </c>
      <c r="I25" s="9"/>
      <c r="J25" s="18"/>
      <c r="K25" s="9"/>
      <c r="L25" s="17">
        <f t="shared" si="2"/>
        <v>0</v>
      </c>
      <c r="M25" s="19" t="e">
        <f t="shared" si="3"/>
        <v>#VALUE!</v>
      </c>
      <c r="N25" s="9"/>
      <c r="O25" s="7"/>
    </row>
    <row r="26" spans="2:15" ht="19.5" customHeight="1">
      <c r="B26" s="14">
        <v>13</v>
      </c>
      <c r="C26" s="45"/>
      <c r="D26" s="44"/>
      <c r="E26" s="40"/>
      <c r="F26" s="56"/>
      <c r="G26" s="16">
        <f t="shared" si="0"/>
      </c>
      <c r="H26" s="17">
        <f t="shared" si="1"/>
      </c>
      <c r="I26" s="9"/>
      <c r="J26" s="18"/>
      <c r="K26" s="9"/>
      <c r="L26" s="17">
        <f t="shared" si="2"/>
        <v>0</v>
      </c>
      <c r="M26" s="19" t="e">
        <f t="shared" si="3"/>
        <v>#VALUE!</v>
      </c>
      <c r="N26" s="9"/>
      <c r="O26" s="7"/>
    </row>
    <row r="27" spans="2:15" ht="19.5" customHeight="1">
      <c r="B27" s="14">
        <v>14</v>
      </c>
      <c r="C27" s="45"/>
      <c r="D27" s="44"/>
      <c r="E27" s="40"/>
      <c r="F27" s="56"/>
      <c r="G27" s="16">
        <f t="shared" si="0"/>
      </c>
      <c r="H27" s="17">
        <f t="shared" si="1"/>
      </c>
      <c r="I27" s="9"/>
      <c r="J27" s="18"/>
      <c r="K27" s="9"/>
      <c r="L27" s="17">
        <f t="shared" si="2"/>
        <v>0</v>
      </c>
      <c r="M27" s="19" t="e">
        <f t="shared" si="3"/>
        <v>#VALUE!</v>
      </c>
      <c r="N27" s="9"/>
      <c r="O27" s="7"/>
    </row>
    <row r="28" spans="2:15" ht="19.5" customHeight="1">
      <c r="B28" s="14">
        <v>15</v>
      </c>
      <c r="C28" s="45"/>
      <c r="D28" s="44"/>
      <c r="E28" s="40"/>
      <c r="F28" s="56"/>
      <c r="G28" s="16">
        <f t="shared" si="0"/>
      </c>
      <c r="H28" s="17">
        <f t="shared" si="1"/>
      </c>
      <c r="I28" s="9"/>
      <c r="J28" s="18"/>
      <c r="K28" s="9"/>
      <c r="L28" s="17">
        <f t="shared" si="2"/>
        <v>0</v>
      </c>
      <c r="M28" s="19" t="e">
        <f t="shared" si="3"/>
        <v>#VALUE!</v>
      </c>
      <c r="N28" s="9"/>
      <c r="O28" s="7"/>
    </row>
    <row r="29" spans="2:15" ht="19.5" customHeight="1">
      <c r="B29" s="14">
        <v>16</v>
      </c>
      <c r="C29" s="45"/>
      <c r="D29" s="44"/>
      <c r="E29" s="40"/>
      <c r="F29" s="56"/>
      <c r="G29" s="16">
        <f t="shared" si="0"/>
      </c>
      <c r="H29" s="17">
        <f t="shared" si="1"/>
      </c>
      <c r="I29" s="9"/>
      <c r="J29" s="18"/>
      <c r="K29" s="9"/>
      <c r="L29" s="17">
        <f t="shared" si="2"/>
        <v>0</v>
      </c>
      <c r="M29" s="19" t="e">
        <f t="shared" si="3"/>
        <v>#VALUE!</v>
      </c>
      <c r="N29" s="9"/>
      <c r="O29" s="7"/>
    </row>
    <row r="30" spans="2:15" ht="19.5" customHeight="1">
      <c r="B30" s="14">
        <v>17</v>
      </c>
      <c r="C30" s="45"/>
      <c r="D30" s="44"/>
      <c r="E30" s="40"/>
      <c r="F30" s="56"/>
      <c r="G30" s="16">
        <f t="shared" si="0"/>
      </c>
      <c r="H30" s="17">
        <f t="shared" si="1"/>
      </c>
      <c r="I30" s="9"/>
      <c r="J30" s="18"/>
      <c r="K30" s="9"/>
      <c r="L30" s="17">
        <f t="shared" si="2"/>
        <v>0</v>
      </c>
      <c r="M30" s="19" t="e">
        <f t="shared" si="3"/>
        <v>#VALUE!</v>
      </c>
      <c r="N30" s="9"/>
      <c r="O30" s="7"/>
    </row>
    <row r="31" spans="2:15" ht="19.5" customHeight="1">
      <c r="B31" s="14">
        <v>18</v>
      </c>
      <c r="C31" s="45"/>
      <c r="D31" s="44"/>
      <c r="E31" s="40"/>
      <c r="F31" s="56"/>
      <c r="G31" s="16">
        <f t="shared" si="0"/>
      </c>
      <c r="H31" s="17">
        <f t="shared" si="1"/>
      </c>
      <c r="I31" s="9"/>
      <c r="J31" s="18"/>
      <c r="K31" s="9"/>
      <c r="L31" s="17">
        <f t="shared" si="2"/>
        <v>0</v>
      </c>
      <c r="M31" s="19" t="e">
        <f t="shared" si="3"/>
        <v>#VALUE!</v>
      </c>
      <c r="N31" s="9"/>
      <c r="O31" s="7"/>
    </row>
    <row r="32" spans="2:15" ht="19.5" customHeight="1">
      <c r="B32" s="14">
        <v>19</v>
      </c>
      <c r="C32" s="45"/>
      <c r="D32" s="44"/>
      <c r="E32" s="40"/>
      <c r="F32" s="56"/>
      <c r="G32" s="16">
        <f t="shared" si="0"/>
      </c>
      <c r="H32" s="17">
        <f t="shared" si="1"/>
      </c>
      <c r="I32" s="9"/>
      <c r="J32" s="18"/>
      <c r="K32" s="9"/>
      <c r="L32" s="17">
        <f t="shared" si="2"/>
        <v>0</v>
      </c>
      <c r="M32" s="19" t="e">
        <f t="shared" si="3"/>
        <v>#VALUE!</v>
      </c>
      <c r="N32" s="9"/>
      <c r="O32" s="7"/>
    </row>
    <row r="33" spans="2:15" ht="19.5" customHeight="1">
      <c r="B33" s="14">
        <v>20</v>
      </c>
      <c r="C33" s="45"/>
      <c r="D33" s="44"/>
      <c r="E33" s="40"/>
      <c r="F33" s="56"/>
      <c r="G33" s="16">
        <f t="shared" si="0"/>
      </c>
      <c r="H33" s="17">
        <f t="shared" si="1"/>
      </c>
      <c r="I33" s="9"/>
      <c r="J33" s="18"/>
      <c r="K33" s="9"/>
      <c r="L33" s="17">
        <f t="shared" si="2"/>
        <v>0</v>
      </c>
      <c r="M33" s="19" t="e">
        <f t="shared" si="3"/>
        <v>#VALUE!</v>
      </c>
      <c r="N33" s="9"/>
      <c r="O33" s="7"/>
    </row>
    <row r="34" spans="2:15" ht="19.5" customHeight="1">
      <c r="B34" s="14">
        <v>21</v>
      </c>
      <c r="C34" s="45"/>
      <c r="D34" s="44"/>
      <c r="E34" s="40"/>
      <c r="F34" s="56"/>
      <c r="G34" s="16">
        <f t="shared" si="0"/>
      </c>
      <c r="H34" s="17">
        <f t="shared" si="1"/>
      </c>
      <c r="I34" s="9"/>
      <c r="J34" s="18"/>
      <c r="K34" s="9"/>
      <c r="L34" s="17">
        <f t="shared" si="2"/>
        <v>0</v>
      </c>
      <c r="M34" s="19" t="e">
        <f t="shared" si="3"/>
        <v>#VALUE!</v>
      </c>
      <c r="N34" s="9"/>
      <c r="O34" s="7"/>
    </row>
    <row r="35" spans="2:15" ht="19.5" customHeight="1">
      <c r="B35" s="14">
        <v>22</v>
      </c>
      <c r="C35" s="45"/>
      <c r="D35" s="44"/>
      <c r="E35" s="40"/>
      <c r="F35" s="56"/>
      <c r="G35" s="16">
        <f t="shared" si="0"/>
      </c>
      <c r="H35" s="17">
        <f t="shared" si="1"/>
      </c>
      <c r="I35" s="9"/>
      <c r="J35" s="18"/>
      <c r="K35" s="9"/>
      <c r="L35" s="17">
        <f t="shared" si="2"/>
        <v>0</v>
      </c>
      <c r="M35" s="19" t="e">
        <f t="shared" si="3"/>
        <v>#VALUE!</v>
      </c>
      <c r="N35" s="9"/>
      <c r="O35" s="7"/>
    </row>
    <row r="36" spans="2:15" ht="19.5" customHeight="1">
      <c r="B36" s="14">
        <v>23</v>
      </c>
      <c r="C36" s="45"/>
      <c r="D36" s="44"/>
      <c r="E36" s="40"/>
      <c r="F36" s="56"/>
      <c r="G36" s="16">
        <f t="shared" si="0"/>
      </c>
      <c r="H36" s="17">
        <f t="shared" si="1"/>
      </c>
      <c r="I36" s="9"/>
      <c r="J36" s="18"/>
      <c r="K36" s="9"/>
      <c r="L36" s="17">
        <f t="shared" si="2"/>
        <v>0</v>
      </c>
      <c r="M36" s="19" t="e">
        <f t="shared" si="3"/>
        <v>#VALUE!</v>
      </c>
      <c r="N36" s="9"/>
      <c r="O36" s="7"/>
    </row>
    <row r="37" spans="2:15" ht="19.5" customHeight="1">
      <c r="B37" s="14">
        <v>24</v>
      </c>
      <c r="C37" s="45"/>
      <c r="D37" s="44"/>
      <c r="E37" s="40"/>
      <c r="F37" s="56"/>
      <c r="G37" s="16">
        <f t="shared" si="0"/>
      </c>
      <c r="H37" s="17">
        <f t="shared" si="1"/>
      </c>
      <c r="I37" s="9"/>
      <c r="J37" s="18"/>
      <c r="K37" s="9"/>
      <c r="L37" s="17">
        <f t="shared" si="2"/>
        <v>0</v>
      </c>
      <c r="M37" s="19" t="e">
        <f t="shared" si="3"/>
        <v>#VALUE!</v>
      </c>
      <c r="N37" s="9"/>
      <c r="O37" s="7"/>
    </row>
    <row r="38" spans="2:15" ht="19.5" customHeight="1">
      <c r="B38" s="14">
        <v>25</v>
      </c>
      <c r="C38" s="45"/>
      <c r="D38" s="44"/>
      <c r="E38" s="40"/>
      <c r="F38" s="56"/>
      <c r="G38" s="16">
        <f t="shared" si="0"/>
      </c>
      <c r="H38" s="17">
        <f t="shared" si="1"/>
      </c>
      <c r="I38" s="9"/>
      <c r="J38" s="18"/>
      <c r="K38" s="9"/>
      <c r="L38" s="17">
        <f t="shared" si="2"/>
        <v>0</v>
      </c>
      <c r="M38" s="19" t="e">
        <f t="shared" si="3"/>
        <v>#VALUE!</v>
      </c>
      <c r="N38" s="9"/>
      <c r="O38" s="7"/>
    </row>
    <row r="39" spans="2:15" ht="19.5" customHeight="1">
      <c r="B39" s="14">
        <v>26</v>
      </c>
      <c r="C39" s="45"/>
      <c r="D39" s="44"/>
      <c r="E39" s="40"/>
      <c r="F39" s="56"/>
      <c r="G39" s="16">
        <f t="shared" si="0"/>
      </c>
      <c r="H39" s="17">
        <f t="shared" si="1"/>
      </c>
      <c r="I39" s="9"/>
      <c r="J39" s="18"/>
      <c r="K39" s="9"/>
      <c r="L39" s="17">
        <f t="shared" si="2"/>
        <v>0</v>
      </c>
      <c r="M39" s="19" t="e">
        <f t="shared" si="3"/>
        <v>#VALUE!</v>
      </c>
      <c r="N39" s="9"/>
      <c r="O39" s="7"/>
    </row>
    <row r="40" spans="2:15" ht="19.5" customHeight="1">
      <c r="B40" s="14">
        <v>27</v>
      </c>
      <c r="C40" s="45"/>
      <c r="D40" s="44"/>
      <c r="E40" s="40"/>
      <c r="F40" s="56"/>
      <c r="G40" s="16">
        <f t="shared" si="0"/>
      </c>
      <c r="H40" s="17">
        <f t="shared" si="1"/>
      </c>
      <c r="I40" s="9"/>
      <c r="J40" s="18"/>
      <c r="K40" s="9"/>
      <c r="L40" s="17">
        <f t="shared" si="2"/>
        <v>0</v>
      </c>
      <c r="M40" s="19" t="e">
        <f t="shared" si="3"/>
        <v>#VALUE!</v>
      </c>
      <c r="N40" s="9"/>
      <c r="O40" s="7"/>
    </row>
    <row r="41" spans="2:15" ht="19.5" customHeight="1">
      <c r="B41" s="14">
        <v>28</v>
      </c>
      <c r="C41" s="45"/>
      <c r="D41" s="44"/>
      <c r="E41" s="40"/>
      <c r="F41" s="56"/>
      <c r="G41" s="16">
        <f t="shared" si="0"/>
      </c>
      <c r="H41" s="17">
        <f t="shared" si="1"/>
      </c>
      <c r="I41" s="9"/>
      <c r="J41" s="18"/>
      <c r="K41" s="9"/>
      <c r="L41" s="17">
        <f t="shared" si="2"/>
        <v>0</v>
      </c>
      <c r="M41" s="19" t="e">
        <f t="shared" si="3"/>
        <v>#VALUE!</v>
      </c>
      <c r="N41" s="9"/>
      <c r="O41" s="7"/>
    </row>
    <row r="42" spans="2:15" ht="19.5" customHeight="1">
      <c r="B42" s="14">
        <v>29</v>
      </c>
      <c r="C42" s="45"/>
      <c r="D42" s="44"/>
      <c r="E42" s="40"/>
      <c r="F42" s="56"/>
      <c r="G42" s="16">
        <f t="shared" si="0"/>
      </c>
      <c r="H42" s="17">
        <f t="shared" si="1"/>
      </c>
      <c r="I42" s="9"/>
      <c r="J42" s="18"/>
      <c r="K42" s="9"/>
      <c r="L42" s="17">
        <f t="shared" si="2"/>
        <v>0</v>
      </c>
      <c r="M42" s="19" t="e">
        <f t="shared" si="3"/>
        <v>#VALUE!</v>
      </c>
      <c r="N42" s="9"/>
      <c r="O42" s="7"/>
    </row>
    <row r="43" spans="2:15" ht="19.5" customHeight="1">
      <c r="B43" s="14">
        <v>30</v>
      </c>
      <c r="C43" s="45"/>
      <c r="D43" s="44"/>
      <c r="E43" s="40"/>
      <c r="F43" s="56"/>
      <c r="G43" s="16">
        <f t="shared" si="0"/>
      </c>
      <c r="H43" s="17">
        <f t="shared" si="1"/>
      </c>
      <c r="I43" s="9"/>
      <c r="J43" s="18"/>
      <c r="K43" s="9"/>
      <c r="L43" s="17">
        <f t="shared" si="2"/>
        <v>0</v>
      </c>
      <c r="M43" s="19" t="e">
        <f t="shared" si="3"/>
        <v>#VALUE!</v>
      </c>
      <c r="N43" s="9"/>
      <c r="O43" s="7"/>
    </row>
    <row r="44" spans="2:15" ht="19.5" customHeight="1">
      <c r="B44" s="14">
        <v>31</v>
      </c>
      <c r="C44" s="45"/>
      <c r="D44" s="44"/>
      <c r="E44" s="40"/>
      <c r="F44" s="56"/>
      <c r="G44" s="16">
        <f t="shared" si="0"/>
      </c>
      <c r="H44" s="17">
        <f t="shared" si="1"/>
      </c>
      <c r="I44" s="9"/>
      <c r="J44" s="18"/>
      <c r="K44" s="9"/>
      <c r="L44" s="17">
        <f t="shared" si="2"/>
        <v>0</v>
      </c>
      <c r="M44" s="19" t="e">
        <f t="shared" si="3"/>
        <v>#VALUE!</v>
      </c>
      <c r="N44" s="9"/>
      <c r="O44" s="7"/>
    </row>
    <row r="45" spans="2:15" ht="19.5" customHeight="1">
      <c r="B45" s="14">
        <v>32</v>
      </c>
      <c r="C45" s="45"/>
      <c r="D45" s="44"/>
      <c r="E45" s="40"/>
      <c r="F45" s="56"/>
      <c r="G45" s="16">
        <f t="shared" si="0"/>
      </c>
      <c r="H45" s="17">
        <f t="shared" si="1"/>
      </c>
      <c r="I45" s="9"/>
      <c r="J45" s="18"/>
      <c r="K45" s="9"/>
      <c r="L45" s="17">
        <f t="shared" si="2"/>
        <v>0</v>
      </c>
      <c r="M45" s="19" t="e">
        <f t="shared" si="3"/>
        <v>#VALUE!</v>
      </c>
      <c r="N45" s="9"/>
      <c r="O45" s="7"/>
    </row>
    <row r="46" spans="2:15" ht="19.5" customHeight="1">
      <c r="B46" s="14">
        <v>33</v>
      </c>
      <c r="C46" s="45"/>
      <c r="D46" s="44"/>
      <c r="E46" s="40"/>
      <c r="F46" s="56"/>
      <c r="G46" s="16">
        <f t="shared" si="0"/>
      </c>
      <c r="H46" s="17">
        <f t="shared" si="1"/>
      </c>
      <c r="I46" s="9"/>
      <c r="J46" s="18"/>
      <c r="K46" s="9"/>
      <c r="L46" s="17">
        <f t="shared" si="2"/>
        <v>0</v>
      </c>
      <c r="M46" s="19" t="e">
        <f t="shared" si="3"/>
        <v>#VALUE!</v>
      </c>
      <c r="N46" s="9"/>
      <c r="O46" s="7"/>
    </row>
    <row r="47" spans="2:15" ht="19.5" customHeight="1">
      <c r="B47" s="14">
        <v>34</v>
      </c>
      <c r="C47" s="45"/>
      <c r="D47" s="44"/>
      <c r="E47" s="40"/>
      <c r="F47" s="56"/>
      <c r="G47" s="16">
        <f t="shared" si="0"/>
      </c>
      <c r="H47" s="17">
        <f t="shared" si="1"/>
      </c>
      <c r="I47" s="9"/>
      <c r="J47" s="18"/>
      <c r="K47" s="9"/>
      <c r="L47" s="17">
        <f t="shared" si="2"/>
        <v>0</v>
      </c>
      <c r="M47" s="19" t="e">
        <f t="shared" si="3"/>
        <v>#VALUE!</v>
      </c>
      <c r="N47" s="9"/>
      <c r="O47" s="7"/>
    </row>
    <row r="48" spans="2:15" ht="19.5" customHeight="1">
      <c r="B48" s="14">
        <v>35</v>
      </c>
      <c r="C48" s="45"/>
      <c r="D48" s="44"/>
      <c r="E48" s="40"/>
      <c r="F48" s="56"/>
      <c r="G48" s="16">
        <f t="shared" si="0"/>
      </c>
      <c r="H48" s="17">
        <f t="shared" si="1"/>
      </c>
      <c r="I48" s="9"/>
      <c r="J48" s="18"/>
      <c r="K48" s="9"/>
      <c r="L48" s="17">
        <f t="shared" si="2"/>
        <v>0</v>
      </c>
      <c r="M48" s="19" t="e">
        <f t="shared" si="3"/>
        <v>#VALUE!</v>
      </c>
      <c r="N48" s="9"/>
      <c r="O48" s="7"/>
    </row>
    <row r="49" spans="2:15" ht="19.5" customHeight="1">
      <c r="B49" s="14">
        <v>36</v>
      </c>
      <c r="C49" s="45"/>
      <c r="D49" s="44"/>
      <c r="E49" s="40"/>
      <c r="F49" s="56"/>
      <c r="G49" s="16">
        <f t="shared" si="0"/>
      </c>
      <c r="H49" s="17">
        <f t="shared" si="1"/>
      </c>
      <c r="I49" s="9"/>
      <c r="J49" s="18"/>
      <c r="K49" s="9"/>
      <c r="L49" s="17">
        <f t="shared" si="2"/>
        <v>0</v>
      </c>
      <c r="M49" s="19" t="e">
        <f t="shared" si="3"/>
        <v>#VALUE!</v>
      </c>
      <c r="N49" s="9"/>
      <c r="O49" s="7"/>
    </row>
    <row r="50" spans="2:15" ht="19.5" customHeight="1">
      <c r="B50" s="14">
        <v>37</v>
      </c>
      <c r="C50" s="45"/>
      <c r="D50" s="44"/>
      <c r="E50" s="40"/>
      <c r="F50" s="56"/>
      <c r="G50" s="16">
        <f t="shared" si="0"/>
      </c>
      <c r="H50" s="17">
        <f t="shared" si="1"/>
      </c>
      <c r="I50" s="9"/>
      <c r="J50" s="18"/>
      <c r="K50" s="9"/>
      <c r="L50" s="17">
        <f t="shared" si="2"/>
        <v>0</v>
      </c>
      <c r="M50" s="19" t="e">
        <f t="shared" si="3"/>
        <v>#VALUE!</v>
      </c>
      <c r="N50" s="9"/>
      <c r="O50" s="7"/>
    </row>
    <row r="51" spans="2:15" ht="19.5" customHeight="1">
      <c r="B51" s="14">
        <v>38</v>
      </c>
      <c r="C51" s="45"/>
      <c r="D51" s="44"/>
      <c r="E51" s="40"/>
      <c r="F51" s="56"/>
      <c r="G51" s="16">
        <f t="shared" si="0"/>
      </c>
      <c r="H51" s="17">
        <f t="shared" si="1"/>
      </c>
      <c r="I51" s="9"/>
      <c r="J51" s="18"/>
      <c r="K51" s="9"/>
      <c r="L51" s="17">
        <f t="shared" si="2"/>
        <v>0</v>
      </c>
      <c r="M51" s="19" t="e">
        <f t="shared" si="3"/>
        <v>#VALUE!</v>
      </c>
      <c r="N51" s="9"/>
      <c r="O51" s="7"/>
    </row>
    <row r="52" spans="2:15" ht="19.5" customHeight="1">
      <c r="B52" s="14">
        <v>39</v>
      </c>
      <c r="C52" s="45"/>
      <c r="D52" s="44"/>
      <c r="E52" s="40"/>
      <c r="F52" s="56"/>
      <c r="G52" s="16">
        <f t="shared" si="0"/>
      </c>
      <c r="H52" s="17">
        <f t="shared" si="1"/>
      </c>
      <c r="I52" s="9"/>
      <c r="J52" s="18"/>
      <c r="K52" s="9"/>
      <c r="L52" s="17">
        <f t="shared" si="2"/>
        <v>0</v>
      </c>
      <c r="M52" s="19" t="e">
        <f t="shared" si="3"/>
        <v>#VALUE!</v>
      </c>
      <c r="N52" s="9"/>
      <c r="O52" s="7"/>
    </row>
    <row r="53" spans="2:15" ht="19.5" customHeight="1">
      <c r="B53" s="14">
        <v>40</v>
      </c>
      <c r="C53" s="45"/>
      <c r="D53" s="44"/>
      <c r="E53" s="40"/>
      <c r="F53" s="56"/>
      <c r="G53" s="16">
        <f t="shared" si="0"/>
      </c>
      <c r="H53" s="17">
        <f t="shared" si="1"/>
      </c>
      <c r="I53" s="9"/>
      <c r="J53" s="18"/>
      <c r="K53" s="9"/>
      <c r="L53" s="17">
        <f t="shared" si="2"/>
        <v>0</v>
      </c>
      <c r="M53" s="19" t="e">
        <f t="shared" si="3"/>
        <v>#VALUE!</v>
      </c>
      <c r="N53" s="9"/>
      <c r="O53" s="7"/>
    </row>
    <row r="54" spans="2:15" ht="19.5" customHeight="1">
      <c r="B54" s="14">
        <v>41</v>
      </c>
      <c r="C54" s="45"/>
      <c r="D54" s="44"/>
      <c r="E54" s="40"/>
      <c r="F54" s="56"/>
      <c r="G54" s="16">
        <f t="shared" si="0"/>
      </c>
      <c r="H54" s="17">
        <f t="shared" si="1"/>
      </c>
      <c r="I54" s="9"/>
      <c r="J54" s="18"/>
      <c r="K54" s="9"/>
      <c r="L54" s="17">
        <f t="shared" si="2"/>
        <v>0</v>
      </c>
      <c r="M54" s="19" t="e">
        <f t="shared" si="3"/>
        <v>#VALUE!</v>
      </c>
      <c r="N54" s="9"/>
      <c r="O54" s="7"/>
    </row>
    <row r="55" spans="2:15" ht="19.5" customHeight="1">
      <c r="B55" s="14">
        <v>42</v>
      </c>
      <c r="C55" s="45"/>
      <c r="D55" s="44"/>
      <c r="E55" s="40"/>
      <c r="F55" s="56"/>
      <c r="G55" s="16">
        <f t="shared" si="0"/>
      </c>
      <c r="H55" s="17">
        <f t="shared" si="1"/>
      </c>
      <c r="I55" s="9"/>
      <c r="J55" s="18"/>
      <c r="K55" s="9"/>
      <c r="L55" s="17">
        <f t="shared" si="2"/>
        <v>0</v>
      </c>
      <c r="M55" s="19" t="e">
        <f t="shared" si="3"/>
        <v>#VALUE!</v>
      </c>
      <c r="N55" s="9"/>
      <c r="O55" s="7"/>
    </row>
    <row r="56" spans="2:15" ht="19.5" customHeight="1">
      <c r="B56" s="14">
        <v>43</v>
      </c>
      <c r="C56" s="45"/>
      <c r="D56" s="44"/>
      <c r="E56" s="40"/>
      <c r="F56" s="56"/>
      <c r="G56" s="16">
        <f t="shared" si="0"/>
      </c>
      <c r="H56" s="17">
        <f t="shared" si="1"/>
      </c>
      <c r="I56" s="9"/>
      <c r="J56" s="18"/>
      <c r="K56" s="9"/>
      <c r="L56" s="17">
        <f t="shared" si="2"/>
        <v>0</v>
      </c>
      <c r="M56" s="19" t="e">
        <f t="shared" si="3"/>
        <v>#VALUE!</v>
      </c>
      <c r="N56" s="9"/>
      <c r="O56" s="7"/>
    </row>
    <row r="57" spans="2:15" ht="19.5" customHeight="1">
      <c r="B57" s="14">
        <v>44</v>
      </c>
      <c r="C57" s="45"/>
      <c r="D57" s="44"/>
      <c r="E57" s="40"/>
      <c r="F57" s="56"/>
      <c r="G57" s="16">
        <f t="shared" si="0"/>
      </c>
      <c r="H57" s="17">
        <f t="shared" si="1"/>
      </c>
      <c r="I57" s="9"/>
      <c r="J57" s="18"/>
      <c r="K57" s="9"/>
      <c r="L57" s="17">
        <f t="shared" si="2"/>
        <v>0</v>
      </c>
      <c r="M57" s="19" t="e">
        <f t="shared" si="3"/>
        <v>#VALUE!</v>
      </c>
      <c r="N57" s="9"/>
      <c r="O57" s="7"/>
    </row>
    <row r="58" spans="2:15" ht="19.5" customHeight="1">
      <c r="B58" s="14">
        <v>45</v>
      </c>
      <c r="C58" s="45"/>
      <c r="D58" s="44"/>
      <c r="E58" s="40"/>
      <c r="F58" s="56"/>
      <c r="G58" s="16">
        <f t="shared" si="0"/>
      </c>
      <c r="H58" s="17">
        <f t="shared" si="1"/>
      </c>
      <c r="I58" s="9"/>
      <c r="J58" s="18"/>
      <c r="K58" s="9"/>
      <c r="L58" s="17">
        <f t="shared" si="2"/>
        <v>0</v>
      </c>
      <c r="M58" s="19" t="e">
        <f t="shared" si="3"/>
        <v>#VALUE!</v>
      </c>
      <c r="N58" s="9"/>
      <c r="O58" s="7"/>
    </row>
    <row r="59" spans="2:15" ht="19.5" customHeight="1">
      <c r="B59" s="14">
        <v>46</v>
      </c>
      <c r="C59" s="45"/>
      <c r="D59" s="44"/>
      <c r="E59" s="40"/>
      <c r="F59" s="56"/>
      <c r="G59" s="16">
        <f t="shared" si="0"/>
      </c>
      <c r="H59" s="17">
        <f t="shared" si="1"/>
      </c>
      <c r="I59" s="9"/>
      <c r="J59" s="18"/>
      <c r="K59" s="9"/>
      <c r="L59" s="17">
        <f t="shared" si="2"/>
        <v>0</v>
      </c>
      <c r="M59" s="19" t="e">
        <f t="shared" si="3"/>
        <v>#VALUE!</v>
      </c>
      <c r="N59" s="9"/>
      <c r="O59" s="7"/>
    </row>
    <row r="60" spans="2:15" ht="19.5" customHeight="1">
      <c r="B60" s="14">
        <v>47</v>
      </c>
      <c r="C60" s="45"/>
      <c r="D60" s="44"/>
      <c r="E60" s="40"/>
      <c r="F60" s="56"/>
      <c r="G60" s="16">
        <f t="shared" si="0"/>
      </c>
      <c r="H60" s="17">
        <f t="shared" si="1"/>
      </c>
      <c r="I60" s="9"/>
      <c r="J60" s="18"/>
      <c r="K60" s="9"/>
      <c r="L60" s="17">
        <f t="shared" si="2"/>
        <v>0</v>
      </c>
      <c r="M60" s="19" t="e">
        <f t="shared" si="3"/>
        <v>#VALUE!</v>
      </c>
      <c r="N60" s="9"/>
      <c r="O60" s="7"/>
    </row>
    <row r="61" spans="2:15" ht="19.5" customHeight="1">
      <c r="B61" s="14">
        <v>48</v>
      </c>
      <c r="C61" s="45"/>
      <c r="D61" s="44"/>
      <c r="E61" s="40"/>
      <c r="F61" s="56"/>
      <c r="G61" s="16">
        <f t="shared" si="0"/>
      </c>
      <c r="H61" s="17">
        <f t="shared" si="1"/>
      </c>
      <c r="I61" s="9"/>
      <c r="J61" s="18"/>
      <c r="K61" s="9"/>
      <c r="L61" s="17">
        <f t="shared" si="2"/>
        <v>0</v>
      </c>
      <c r="M61" s="19" t="e">
        <f t="shared" si="3"/>
        <v>#VALUE!</v>
      </c>
      <c r="N61" s="9"/>
      <c r="O61" s="7"/>
    </row>
    <row r="62" spans="2:15" ht="19.5" customHeight="1">
      <c r="B62" s="14">
        <v>49</v>
      </c>
      <c r="C62" s="45"/>
      <c r="D62" s="44"/>
      <c r="E62" s="40"/>
      <c r="F62" s="56"/>
      <c r="G62" s="16">
        <f t="shared" si="0"/>
      </c>
      <c r="H62" s="17">
        <f t="shared" si="1"/>
      </c>
      <c r="I62" s="9"/>
      <c r="J62" s="18"/>
      <c r="K62" s="9"/>
      <c r="L62" s="17">
        <f t="shared" si="2"/>
        <v>0</v>
      </c>
      <c r="M62" s="19" t="e">
        <f t="shared" si="3"/>
        <v>#VALUE!</v>
      </c>
      <c r="N62" s="9"/>
      <c r="O62" s="7"/>
    </row>
    <row r="63" spans="2:15" ht="19.5" customHeight="1">
      <c r="B63" s="14">
        <v>50</v>
      </c>
      <c r="C63" s="45"/>
      <c r="D63" s="44"/>
      <c r="E63" s="40"/>
      <c r="F63" s="56"/>
      <c r="G63" s="16">
        <f t="shared" si="0"/>
      </c>
      <c r="H63" s="17">
        <f t="shared" si="1"/>
      </c>
      <c r="I63" s="9"/>
      <c r="J63" s="18"/>
      <c r="K63" s="9"/>
      <c r="L63" s="17">
        <f t="shared" si="2"/>
        <v>0</v>
      </c>
      <c r="M63" s="19" t="e">
        <f t="shared" si="3"/>
        <v>#VALUE!</v>
      </c>
      <c r="N63" s="9"/>
      <c r="O63" s="7"/>
    </row>
    <row r="64" spans="2:15" ht="19.5" customHeight="1">
      <c r="B64" s="14">
        <v>51</v>
      </c>
      <c r="C64" s="45"/>
      <c r="D64" s="44"/>
      <c r="E64" s="40"/>
      <c r="F64" s="56"/>
      <c r="G64" s="16">
        <f t="shared" si="0"/>
      </c>
      <c r="H64" s="17">
        <f t="shared" si="1"/>
      </c>
      <c r="I64" s="9"/>
      <c r="J64" s="18"/>
      <c r="K64" s="9"/>
      <c r="L64" s="17">
        <f t="shared" si="2"/>
        <v>0</v>
      </c>
      <c r="M64" s="19" t="e">
        <f t="shared" si="3"/>
        <v>#VALUE!</v>
      </c>
      <c r="N64" s="9"/>
      <c r="O64" s="7"/>
    </row>
    <row r="65" spans="2:15" ht="19.5" customHeight="1">
      <c r="B65" s="14">
        <v>52</v>
      </c>
      <c r="C65" s="45"/>
      <c r="D65" s="44"/>
      <c r="E65" s="40"/>
      <c r="F65" s="56"/>
      <c r="G65" s="16">
        <f t="shared" si="0"/>
      </c>
      <c r="H65" s="17">
        <f t="shared" si="1"/>
      </c>
      <c r="I65" s="9"/>
      <c r="J65" s="18"/>
      <c r="K65" s="9"/>
      <c r="L65" s="17">
        <f t="shared" si="2"/>
        <v>0</v>
      </c>
      <c r="M65" s="19" t="e">
        <f t="shared" si="3"/>
        <v>#VALUE!</v>
      </c>
      <c r="N65" s="9"/>
      <c r="O65" s="7"/>
    </row>
    <row r="66" spans="2:15" ht="19.5" customHeight="1">
      <c r="B66" s="14">
        <v>53</v>
      </c>
      <c r="C66" s="45"/>
      <c r="D66" s="44"/>
      <c r="E66" s="40"/>
      <c r="F66" s="56"/>
      <c r="G66" s="16">
        <f t="shared" si="0"/>
      </c>
      <c r="H66" s="17">
        <f t="shared" si="1"/>
      </c>
      <c r="I66" s="9"/>
      <c r="J66" s="18"/>
      <c r="K66" s="9"/>
      <c r="L66" s="17">
        <f t="shared" si="2"/>
        <v>0</v>
      </c>
      <c r="M66" s="19" t="e">
        <f t="shared" si="3"/>
        <v>#VALUE!</v>
      </c>
      <c r="N66" s="9"/>
      <c r="O66" s="7"/>
    </row>
    <row r="67" spans="2:15" ht="19.5" customHeight="1">
      <c r="B67" s="14">
        <v>54</v>
      </c>
      <c r="C67" s="45"/>
      <c r="D67" s="44"/>
      <c r="E67" s="40"/>
      <c r="F67" s="56"/>
      <c r="G67" s="16">
        <f t="shared" si="0"/>
      </c>
      <c r="H67" s="17">
        <f t="shared" si="1"/>
      </c>
      <c r="I67" s="9"/>
      <c r="J67" s="18"/>
      <c r="K67" s="9"/>
      <c r="L67" s="17">
        <f t="shared" si="2"/>
        <v>0</v>
      </c>
      <c r="M67" s="19" t="e">
        <f t="shared" si="3"/>
        <v>#VALUE!</v>
      </c>
      <c r="N67" s="9"/>
      <c r="O67" s="7"/>
    </row>
    <row r="68" spans="2:15" ht="19.5" customHeight="1">
      <c r="B68" s="14">
        <v>55</v>
      </c>
      <c r="C68" s="45"/>
      <c r="D68" s="44"/>
      <c r="E68" s="40"/>
      <c r="F68" s="56"/>
      <c r="G68" s="16">
        <f t="shared" si="0"/>
      </c>
      <c r="H68" s="17">
        <f t="shared" si="1"/>
      </c>
      <c r="I68" s="9"/>
      <c r="J68" s="18"/>
      <c r="K68" s="9"/>
      <c r="L68" s="17">
        <f t="shared" si="2"/>
        <v>0</v>
      </c>
      <c r="M68" s="19" t="e">
        <f t="shared" si="3"/>
        <v>#VALUE!</v>
      </c>
      <c r="N68" s="9"/>
      <c r="O68" s="7"/>
    </row>
    <row r="69" spans="2:15" ht="19.5" customHeight="1">
      <c r="B69" s="14">
        <v>56</v>
      </c>
      <c r="C69" s="45"/>
      <c r="D69" s="44"/>
      <c r="E69" s="40"/>
      <c r="F69" s="56"/>
      <c r="G69" s="16">
        <f t="shared" si="0"/>
      </c>
      <c r="H69" s="17">
        <f t="shared" si="1"/>
      </c>
      <c r="I69" s="9"/>
      <c r="J69" s="18"/>
      <c r="K69" s="9"/>
      <c r="L69" s="17">
        <f t="shared" si="2"/>
        <v>0</v>
      </c>
      <c r="M69" s="19" t="e">
        <f t="shared" si="3"/>
        <v>#VALUE!</v>
      </c>
      <c r="N69" s="9"/>
      <c r="O69" s="7"/>
    </row>
    <row r="70" spans="2:15" ht="19.5" customHeight="1">
      <c r="B70" s="14">
        <v>57</v>
      </c>
      <c r="C70" s="45"/>
      <c r="D70" s="44"/>
      <c r="E70" s="40"/>
      <c r="F70" s="56"/>
      <c r="G70" s="16">
        <f t="shared" si="0"/>
      </c>
      <c r="H70" s="17">
        <f t="shared" si="1"/>
      </c>
      <c r="I70" s="9"/>
      <c r="J70" s="18"/>
      <c r="K70" s="9"/>
      <c r="L70" s="17">
        <f t="shared" si="2"/>
        <v>0</v>
      </c>
      <c r="M70" s="19" t="e">
        <f t="shared" si="3"/>
        <v>#VALUE!</v>
      </c>
      <c r="N70" s="9"/>
      <c r="O70" s="7"/>
    </row>
    <row r="71" spans="2:15" ht="19.5" customHeight="1">
      <c r="B71" s="14">
        <v>58</v>
      </c>
      <c r="C71" s="45"/>
      <c r="D71" s="44"/>
      <c r="E71" s="40"/>
      <c r="F71" s="56"/>
      <c r="G71" s="16">
        <f t="shared" si="0"/>
      </c>
      <c r="H71" s="17">
        <f t="shared" si="1"/>
      </c>
      <c r="I71" s="9"/>
      <c r="J71" s="18"/>
      <c r="K71" s="9"/>
      <c r="L71" s="17">
        <f t="shared" si="2"/>
        <v>0</v>
      </c>
      <c r="M71" s="19" t="e">
        <f t="shared" si="3"/>
        <v>#VALUE!</v>
      </c>
      <c r="N71" s="9"/>
      <c r="O71" s="7"/>
    </row>
    <row r="72" spans="2:15" ht="19.5" customHeight="1">
      <c r="B72" s="14">
        <v>59</v>
      </c>
      <c r="C72" s="45"/>
      <c r="D72" s="44"/>
      <c r="E72" s="40"/>
      <c r="F72" s="56"/>
      <c r="G72" s="16">
        <f t="shared" si="0"/>
      </c>
      <c r="H72" s="17">
        <f t="shared" si="1"/>
      </c>
      <c r="I72" s="9"/>
      <c r="J72" s="18"/>
      <c r="K72" s="9"/>
      <c r="L72" s="17">
        <f t="shared" si="2"/>
        <v>0</v>
      </c>
      <c r="M72" s="19" t="e">
        <f t="shared" si="3"/>
        <v>#VALUE!</v>
      </c>
      <c r="N72" s="9"/>
      <c r="O72" s="7"/>
    </row>
    <row r="73" spans="2:15" ht="19.5" customHeight="1">
      <c r="B73" s="14">
        <v>60</v>
      </c>
      <c r="C73" s="45"/>
      <c r="D73" s="44"/>
      <c r="E73" s="40"/>
      <c r="F73" s="56"/>
      <c r="G73" s="16">
        <f t="shared" si="0"/>
      </c>
      <c r="H73" s="17">
        <f t="shared" si="1"/>
      </c>
      <c r="I73" s="9"/>
      <c r="J73" s="18"/>
      <c r="K73" s="9"/>
      <c r="L73" s="17">
        <f t="shared" si="2"/>
        <v>0</v>
      </c>
      <c r="M73" s="19" t="e">
        <f t="shared" si="3"/>
        <v>#VALUE!</v>
      </c>
      <c r="N73" s="9"/>
      <c r="O73" s="7"/>
    </row>
    <row r="74" spans="2:15" ht="19.5" customHeight="1">
      <c r="B74" s="14">
        <v>61</v>
      </c>
      <c r="C74" s="45"/>
      <c r="D74" s="44"/>
      <c r="E74" s="40"/>
      <c r="F74" s="56"/>
      <c r="G74" s="16">
        <f t="shared" si="0"/>
      </c>
      <c r="H74" s="17">
        <f t="shared" si="1"/>
      </c>
      <c r="I74" s="9"/>
      <c r="J74" s="18"/>
      <c r="K74" s="9"/>
      <c r="L74" s="17">
        <f t="shared" si="2"/>
        <v>0</v>
      </c>
      <c r="M74" s="19" t="e">
        <f t="shared" si="3"/>
        <v>#VALUE!</v>
      </c>
      <c r="N74" s="9"/>
      <c r="O74" s="7"/>
    </row>
    <row r="75" spans="2:15" ht="19.5" customHeight="1">
      <c r="B75" s="14">
        <v>62</v>
      </c>
      <c r="C75" s="45"/>
      <c r="D75" s="44"/>
      <c r="E75" s="40"/>
      <c r="F75" s="56"/>
      <c r="G75" s="16">
        <f t="shared" si="0"/>
      </c>
      <c r="H75" s="17">
        <f t="shared" si="1"/>
      </c>
      <c r="I75" s="9"/>
      <c r="J75" s="18"/>
      <c r="K75" s="9"/>
      <c r="L75" s="17">
        <f t="shared" si="2"/>
        <v>0</v>
      </c>
      <c r="M75" s="19" t="e">
        <f t="shared" si="3"/>
        <v>#VALUE!</v>
      </c>
      <c r="N75" s="9"/>
      <c r="O75" s="7"/>
    </row>
    <row r="76" spans="2:15" ht="19.5" customHeight="1">
      <c r="B76" s="14">
        <v>63</v>
      </c>
      <c r="C76" s="45"/>
      <c r="D76" s="44"/>
      <c r="E76" s="40"/>
      <c r="F76" s="56"/>
      <c r="G76" s="16">
        <f t="shared" si="0"/>
      </c>
      <c r="H76" s="17">
        <f t="shared" si="1"/>
      </c>
      <c r="I76" s="9"/>
      <c r="J76" s="18"/>
      <c r="K76" s="9"/>
      <c r="L76" s="17">
        <f t="shared" si="2"/>
        <v>0</v>
      </c>
      <c r="M76" s="19" t="e">
        <f t="shared" si="3"/>
        <v>#VALUE!</v>
      </c>
      <c r="N76" s="9"/>
      <c r="O76" s="7"/>
    </row>
    <row r="77" spans="2:15" ht="19.5" customHeight="1">
      <c r="B77" s="14">
        <v>64</v>
      </c>
      <c r="C77" s="45"/>
      <c r="D77" s="44"/>
      <c r="E77" s="40"/>
      <c r="F77" s="56"/>
      <c r="G77" s="16">
        <f t="shared" si="0"/>
      </c>
      <c r="H77" s="17">
        <f t="shared" si="1"/>
      </c>
      <c r="I77" s="9"/>
      <c r="J77" s="18"/>
      <c r="K77" s="9"/>
      <c r="L77" s="17">
        <f t="shared" si="2"/>
        <v>0</v>
      </c>
      <c r="M77" s="19" t="e">
        <f t="shared" si="3"/>
        <v>#VALUE!</v>
      </c>
      <c r="N77" s="9"/>
      <c r="O77" s="7"/>
    </row>
    <row r="78" spans="2:15" ht="19.5" customHeight="1">
      <c r="B78" s="14">
        <v>65</v>
      </c>
      <c r="C78" s="45"/>
      <c r="D78" s="44"/>
      <c r="E78" s="40"/>
      <c r="F78" s="56"/>
      <c r="G78" s="16">
        <f>IF(F78="","",(F78*100)/H$12)</f>
      </c>
      <c r="H78" s="17">
        <f t="shared" si="1"/>
      </c>
      <c r="I78" s="9"/>
      <c r="J78" s="18"/>
      <c r="K78" s="9"/>
      <c r="L78" s="17">
        <f t="shared" si="2"/>
        <v>0</v>
      </c>
      <c r="M78" s="19" t="e">
        <f t="shared" si="3"/>
        <v>#VALUE!</v>
      </c>
      <c r="N78" s="9"/>
      <c r="O78" s="7"/>
    </row>
    <row r="79" spans="2:15" ht="16.5">
      <c r="B79" s="14">
        <v>66</v>
      </c>
      <c r="C79" s="45"/>
      <c r="D79" s="44"/>
      <c r="E79" s="40"/>
      <c r="F79" s="56"/>
      <c r="G79" s="16">
        <f>IF(F79="","",(F79*100)/H$12)</f>
      </c>
      <c r="H79" s="17">
        <f>IF(G79="","",IF(G79&gt;=90,"5",IF(G79&gt;=85,"4",IF(G79&gt;=80,"3",IF(G79&gt;75,"2",IF(G79=75,"1","0"))))))</f>
      </c>
      <c r="I79" s="9"/>
      <c r="J79" s="18"/>
      <c r="K79" s="9"/>
      <c r="L79" s="17">
        <f>K79+J79</f>
        <v>0</v>
      </c>
      <c r="M79" s="19" t="e">
        <f>L79+I79+H79</f>
        <v>#VALUE!</v>
      </c>
      <c r="N79" s="9"/>
      <c r="O79" s="20"/>
    </row>
    <row r="81" spans="4:15" ht="16.5">
      <c r="D81" s="26" t="s">
        <v>22</v>
      </c>
      <c r="E81" s="22" t="s">
        <v>23</v>
      </c>
      <c r="G81" s="22"/>
      <c r="H81" s="22"/>
      <c r="I81" s="23"/>
      <c r="J81" s="23"/>
      <c r="K81" s="23"/>
      <c r="L81" s="23"/>
      <c r="M81" s="23"/>
      <c r="N81" s="23"/>
      <c r="O81" s="23"/>
    </row>
    <row r="82" spans="4:15" ht="16.5">
      <c r="D82" s="24"/>
      <c r="E82" s="22" t="s">
        <v>24</v>
      </c>
      <c r="G82" s="22"/>
      <c r="H82" s="22"/>
      <c r="I82" s="23"/>
      <c r="J82" s="23"/>
      <c r="K82" s="23"/>
      <c r="L82" s="23"/>
      <c r="M82" s="23"/>
      <c r="N82" s="23"/>
      <c r="O82" s="23"/>
    </row>
    <row r="83" spans="4:15" ht="16.5">
      <c r="D83" s="24"/>
      <c r="E83" s="22"/>
      <c r="F83" s="22"/>
      <c r="G83" s="22"/>
      <c r="H83" s="22"/>
      <c r="I83" s="23"/>
      <c r="J83" s="23"/>
      <c r="K83" s="23"/>
      <c r="L83" s="23"/>
      <c r="M83" s="23"/>
      <c r="N83" s="23"/>
      <c r="O83" s="23"/>
    </row>
    <row r="84" spans="1:16" ht="16.5" customHeight="1">
      <c r="A84" s="96" t="s">
        <v>25</v>
      </c>
      <c r="B84" s="96"/>
      <c r="C84" s="96"/>
      <c r="D84" s="96"/>
      <c r="E84" s="97" t="s">
        <v>26</v>
      </c>
      <c r="F84" s="97"/>
      <c r="G84" s="39"/>
      <c r="H84" s="96" t="s">
        <v>27</v>
      </c>
      <c r="I84" s="96"/>
      <c r="J84" s="25"/>
      <c r="K84" s="96" t="s">
        <v>28</v>
      </c>
      <c r="L84" s="96"/>
      <c r="M84" s="96"/>
      <c r="N84" s="96"/>
      <c r="O84" s="28"/>
      <c r="P84" s="28"/>
    </row>
    <row r="85" spans="1:16" ht="16.5" customHeight="1">
      <c r="A85" s="96"/>
      <c r="B85" s="96"/>
      <c r="C85" s="96"/>
      <c r="D85" s="96"/>
      <c r="E85" s="97"/>
      <c r="F85" s="97"/>
      <c r="G85" s="39"/>
      <c r="H85" s="96"/>
      <c r="I85" s="96"/>
      <c r="J85" s="39"/>
      <c r="K85" s="96"/>
      <c r="L85" s="96"/>
      <c r="M85" s="96"/>
      <c r="N85" s="96"/>
      <c r="O85" s="28"/>
      <c r="P85" s="28"/>
    </row>
    <row r="87" ht="12.75">
      <c r="E87" s="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B1:N1"/>
    <mergeCell ref="B7:N7"/>
    <mergeCell ref="B8:D8"/>
    <mergeCell ref="E8:I8"/>
    <mergeCell ref="J8:L8"/>
    <mergeCell ref="M8:N8"/>
    <mergeCell ref="B9:D9"/>
    <mergeCell ref="E9:I9"/>
    <mergeCell ref="J9:L9"/>
    <mergeCell ref="M9:N9"/>
    <mergeCell ref="B10:B13"/>
    <mergeCell ref="D10:D13"/>
    <mergeCell ref="E10:E13"/>
    <mergeCell ref="F10:H10"/>
    <mergeCell ref="I10:I12"/>
    <mergeCell ref="J10:L11"/>
    <mergeCell ref="M10:M12"/>
    <mergeCell ref="N10:N13"/>
    <mergeCell ref="F11:H11"/>
    <mergeCell ref="J12:L12"/>
    <mergeCell ref="A84:D85"/>
    <mergeCell ref="E84:F85"/>
    <mergeCell ref="H84:I85"/>
    <mergeCell ref="K84:N85"/>
    <mergeCell ref="C10:C13"/>
  </mergeCells>
  <printOptions/>
  <pageMargins left="0.69" right="0.35433070866141736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6">
      <selection activeCell="E8" sqref="E8:I8"/>
    </sheetView>
  </sheetViews>
  <sheetFormatPr defaultColWidth="9.140625" defaultRowHeight="16.5"/>
  <cols>
    <col min="1" max="1" width="6.57421875" style="1" customWidth="1"/>
    <col min="2" max="2" width="4.00390625" style="1" customWidth="1"/>
    <col min="3" max="3" width="6.57421875" style="1" customWidth="1"/>
    <col min="4" max="4" width="17.28125" style="1" customWidth="1"/>
    <col min="5" max="5" width="33.28125" style="21" customWidth="1"/>
    <col min="6" max="6" width="8.140625" style="1" customWidth="1"/>
    <col min="7" max="7" width="10.57421875" style="1" customWidth="1"/>
    <col min="8" max="8" width="6.140625" style="1" customWidth="1"/>
    <col min="9" max="9" width="12.8515625" style="1" customWidth="1"/>
    <col min="10" max="12" width="4.7109375" style="1" customWidth="1"/>
    <col min="13" max="13" width="14.140625" style="1" customWidth="1"/>
    <col min="14" max="14" width="7.28125" style="1" customWidth="1"/>
    <col min="15" max="15" width="6.7109375" style="1" customWidth="1"/>
    <col min="16" max="16" width="12.57421875" style="27" customWidth="1"/>
    <col min="17" max="44" width="9.140625" style="1" customWidth="1"/>
    <col min="45" max="16384" width="9.140625" style="1" customWidth="1"/>
  </cols>
  <sheetData>
    <row r="1" spans="2:15" ht="15.75">
      <c r="B1" s="76" t="s">
        <v>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</row>
    <row r="2" spans="2:15" ht="15.7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"/>
    </row>
    <row r="3" spans="2:15" ht="15.7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"/>
    </row>
    <row r="4" spans="2:15" ht="15.7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</row>
    <row r="5" spans="2:15" ht="15.7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2"/>
    </row>
    <row r="6" spans="2:15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</row>
    <row r="7" spans="2:15" ht="19.5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3"/>
    </row>
    <row r="8" spans="2:15" ht="24.75" customHeight="1">
      <c r="B8" s="78" t="s">
        <v>0</v>
      </c>
      <c r="C8" s="78"/>
      <c r="D8" s="78"/>
      <c r="E8" s="79"/>
      <c r="F8" s="80"/>
      <c r="G8" s="80"/>
      <c r="H8" s="80"/>
      <c r="I8" s="80"/>
      <c r="J8" s="81" t="s">
        <v>1</v>
      </c>
      <c r="K8" s="81"/>
      <c r="L8" s="82"/>
      <c r="M8" s="83" t="s">
        <v>2</v>
      </c>
      <c r="N8" s="82"/>
      <c r="O8" s="4"/>
    </row>
    <row r="9" spans="2:16" s="25" customFormat="1" ht="24.75" customHeight="1">
      <c r="B9" s="98" t="s">
        <v>30</v>
      </c>
      <c r="C9" s="98"/>
      <c r="D9" s="98"/>
      <c r="E9" s="99"/>
      <c r="F9" s="100"/>
      <c r="G9" s="100"/>
      <c r="H9" s="100"/>
      <c r="I9" s="101"/>
      <c r="J9" s="102" t="s">
        <v>3</v>
      </c>
      <c r="K9" s="102"/>
      <c r="L9" s="102"/>
      <c r="M9" s="103"/>
      <c r="N9" s="103"/>
      <c r="O9" s="53"/>
      <c r="P9" s="54"/>
    </row>
    <row r="10" spans="2:15" ht="15.75" customHeight="1">
      <c r="B10" s="86" t="s">
        <v>4</v>
      </c>
      <c r="C10" s="87" t="s">
        <v>168</v>
      </c>
      <c r="D10" s="90" t="s">
        <v>5</v>
      </c>
      <c r="E10" s="90" t="s">
        <v>6</v>
      </c>
      <c r="F10" s="91" t="s">
        <v>7</v>
      </c>
      <c r="G10" s="91"/>
      <c r="H10" s="91"/>
      <c r="I10" s="87" t="s">
        <v>8</v>
      </c>
      <c r="J10" s="90" t="s">
        <v>9</v>
      </c>
      <c r="K10" s="90"/>
      <c r="L10" s="90"/>
      <c r="M10" s="90" t="s">
        <v>10</v>
      </c>
      <c r="N10" s="92" t="s">
        <v>11</v>
      </c>
      <c r="O10" s="7"/>
    </row>
    <row r="11" spans="2:15" ht="15.75" customHeight="1">
      <c r="B11" s="86"/>
      <c r="C11" s="88"/>
      <c r="D11" s="90"/>
      <c r="E11" s="90"/>
      <c r="F11" s="93" t="s">
        <v>12</v>
      </c>
      <c r="G11" s="94"/>
      <c r="H11" s="95"/>
      <c r="I11" s="88"/>
      <c r="J11" s="90"/>
      <c r="K11" s="90"/>
      <c r="L11" s="90"/>
      <c r="M11" s="90"/>
      <c r="N11" s="92"/>
      <c r="O11" s="7"/>
    </row>
    <row r="12" spans="2:15" ht="27" customHeight="1">
      <c r="B12" s="86"/>
      <c r="C12" s="88"/>
      <c r="D12" s="90"/>
      <c r="E12" s="90"/>
      <c r="F12" s="8" t="s">
        <v>13</v>
      </c>
      <c r="G12" s="8"/>
      <c r="H12" s="9">
        <v>56</v>
      </c>
      <c r="I12" s="89"/>
      <c r="J12" s="90" t="s">
        <v>14</v>
      </c>
      <c r="K12" s="90"/>
      <c r="L12" s="90"/>
      <c r="M12" s="90"/>
      <c r="N12" s="92"/>
      <c r="O12" s="7"/>
    </row>
    <row r="13" spans="2:16" ht="36" customHeight="1">
      <c r="B13" s="86"/>
      <c r="C13" s="89"/>
      <c r="D13" s="90"/>
      <c r="E13" s="90"/>
      <c r="F13" s="10" t="s">
        <v>15</v>
      </c>
      <c r="G13" s="10" t="s">
        <v>16</v>
      </c>
      <c r="H13" s="11" t="s">
        <v>17</v>
      </c>
      <c r="I13" s="6" t="s">
        <v>18</v>
      </c>
      <c r="J13" s="12" t="s">
        <v>19</v>
      </c>
      <c r="K13" s="12" t="s">
        <v>20</v>
      </c>
      <c r="L13" s="13" t="s">
        <v>10</v>
      </c>
      <c r="M13" s="6" t="s">
        <v>21</v>
      </c>
      <c r="N13" s="92"/>
      <c r="O13" s="7"/>
      <c r="P13" s="5" t="s">
        <v>238</v>
      </c>
    </row>
    <row r="14" spans="2:16" ht="19.5" customHeight="1">
      <c r="B14" s="14">
        <v>1</v>
      </c>
      <c r="C14" s="45"/>
      <c r="D14" s="44"/>
      <c r="E14" s="40"/>
      <c r="F14" s="56"/>
      <c r="G14" s="16">
        <f aca="true" t="shared" si="0" ref="G14:G45">IF(F14="","",(F14*100)/H$12)</f>
      </c>
      <c r="H14" s="17">
        <f aca="true" t="shared" si="1" ref="H14:H45">IF(G14="","",IF(G14&gt;=90,"5",IF(G14&gt;=85,"4",IF(G14&gt;=80,"3",IF(G14&gt;75,"2",IF(G14=75,"1","0"))))))</f>
      </c>
      <c r="I14" s="9"/>
      <c r="J14" s="18"/>
      <c r="K14" s="9"/>
      <c r="L14" s="17">
        <f aca="true" t="shared" si="2" ref="L14:L45">K14+J14</f>
        <v>0</v>
      </c>
      <c r="M14" s="19" t="e">
        <f aca="true" t="shared" si="3" ref="M14:M45">L14+I14+H14</f>
        <v>#VALUE!</v>
      </c>
      <c r="N14" s="9"/>
      <c r="O14" s="7"/>
      <c r="P14" s="27">
        <v>16</v>
      </c>
    </row>
    <row r="15" spans="2:16" ht="19.5" customHeight="1">
      <c r="B15" s="14">
        <v>2</v>
      </c>
      <c r="C15" s="45"/>
      <c r="D15" s="44"/>
      <c r="E15" s="40"/>
      <c r="F15" s="56"/>
      <c r="G15" s="16">
        <f t="shared" si="0"/>
      </c>
      <c r="H15" s="17">
        <f t="shared" si="1"/>
      </c>
      <c r="I15" s="9"/>
      <c r="J15" s="18"/>
      <c r="K15" s="9"/>
      <c r="L15" s="17">
        <f t="shared" si="2"/>
        <v>0</v>
      </c>
      <c r="M15" s="19" t="e">
        <f t="shared" si="3"/>
        <v>#VALUE!</v>
      </c>
      <c r="N15" s="9"/>
      <c r="O15" s="7"/>
      <c r="P15" s="27">
        <v>23</v>
      </c>
    </row>
    <row r="16" spans="2:16" ht="19.5" customHeight="1">
      <c r="B16" s="14">
        <v>3</v>
      </c>
      <c r="C16" s="45"/>
      <c r="D16" s="44"/>
      <c r="E16" s="40"/>
      <c r="F16" s="56"/>
      <c r="G16" s="16">
        <f t="shared" si="0"/>
      </c>
      <c r="H16" s="17">
        <f t="shared" si="1"/>
      </c>
      <c r="I16" s="9"/>
      <c r="J16" s="18"/>
      <c r="K16" s="9"/>
      <c r="L16" s="17">
        <f t="shared" si="2"/>
        <v>0</v>
      </c>
      <c r="M16" s="19" t="e">
        <f t="shared" si="3"/>
        <v>#VALUE!</v>
      </c>
      <c r="N16" s="9"/>
      <c r="O16" s="7"/>
      <c r="P16" s="27">
        <v>20</v>
      </c>
    </row>
    <row r="17" spans="2:16" ht="19.5" customHeight="1">
      <c r="B17" s="14">
        <v>4</v>
      </c>
      <c r="C17" s="45"/>
      <c r="D17" s="44"/>
      <c r="E17" s="40"/>
      <c r="F17" s="56"/>
      <c r="G17" s="16">
        <f t="shared" si="0"/>
      </c>
      <c r="H17" s="17">
        <f t="shared" si="1"/>
      </c>
      <c r="I17" s="9"/>
      <c r="J17" s="18"/>
      <c r="K17" s="9"/>
      <c r="L17" s="17">
        <f t="shared" si="2"/>
        <v>0</v>
      </c>
      <c r="M17" s="19" t="e">
        <f t="shared" si="3"/>
        <v>#VALUE!</v>
      </c>
      <c r="N17" s="9"/>
      <c r="O17" s="7"/>
      <c r="P17" s="27">
        <v>30</v>
      </c>
    </row>
    <row r="18" spans="2:16" ht="19.5" customHeight="1">
      <c r="B18" s="14">
        <v>5</v>
      </c>
      <c r="C18" s="45"/>
      <c r="D18" s="44"/>
      <c r="E18" s="40"/>
      <c r="F18" s="56"/>
      <c r="G18" s="16">
        <f t="shared" si="0"/>
      </c>
      <c r="H18" s="17">
        <f t="shared" si="1"/>
      </c>
      <c r="I18" s="9"/>
      <c r="J18" s="18"/>
      <c r="K18" s="9"/>
      <c r="L18" s="17">
        <f t="shared" si="2"/>
        <v>0</v>
      </c>
      <c r="M18" s="19" t="e">
        <f t="shared" si="3"/>
        <v>#VALUE!</v>
      </c>
      <c r="N18" s="9"/>
      <c r="O18" s="7"/>
      <c r="P18" s="27">
        <v>30</v>
      </c>
    </row>
    <row r="19" spans="2:16" ht="19.5" customHeight="1">
      <c r="B19" s="14">
        <v>6</v>
      </c>
      <c r="C19" s="45"/>
      <c r="D19" s="44"/>
      <c r="E19" s="40"/>
      <c r="F19" s="56"/>
      <c r="G19" s="16">
        <f t="shared" si="0"/>
      </c>
      <c r="H19" s="17">
        <f t="shared" si="1"/>
      </c>
      <c r="I19" s="9"/>
      <c r="J19" s="18"/>
      <c r="K19" s="9"/>
      <c r="L19" s="17">
        <f t="shared" si="2"/>
        <v>0</v>
      </c>
      <c r="M19" s="19" t="e">
        <f t="shared" si="3"/>
        <v>#VALUE!</v>
      </c>
      <c r="N19" s="9"/>
      <c r="O19" s="7"/>
      <c r="P19" s="27">
        <v>37</v>
      </c>
    </row>
    <row r="20" spans="2:16" ht="19.5" customHeight="1">
      <c r="B20" s="14">
        <v>7</v>
      </c>
      <c r="C20" s="45"/>
      <c r="D20" s="44"/>
      <c r="E20" s="40"/>
      <c r="F20" s="56"/>
      <c r="G20" s="16">
        <f t="shared" si="0"/>
      </c>
      <c r="H20" s="17">
        <f t="shared" si="1"/>
      </c>
      <c r="I20" s="9"/>
      <c r="J20" s="18"/>
      <c r="K20" s="9"/>
      <c r="L20" s="17">
        <f t="shared" si="2"/>
        <v>0</v>
      </c>
      <c r="M20" s="19" t="e">
        <f t="shared" si="3"/>
        <v>#VALUE!</v>
      </c>
      <c r="N20" s="9"/>
      <c r="O20" s="7"/>
      <c r="P20" s="27">
        <v>25</v>
      </c>
    </row>
    <row r="21" spans="2:16" ht="19.5" customHeight="1">
      <c r="B21" s="14">
        <v>8</v>
      </c>
      <c r="C21" s="45"/>
      <c r="D21" s="44"/>
      <c r="E21" s="40"/>
      <c r="F21" s="56"/>
      <c r="G21" s="16">
        <f t="shared" si="0"/>
      </c>
      <c r="H21" s="17">
        <f t="shared" si="1"/>
      </c>
      <c r="I21" s="9"/>
      <c r="J21" s="18"/>
      <c r="K21" s="9"/>
      <c r="L21" s="17">
        <f t="shared" si="2"/>
        <v>0</v>
      </c>
      <c r="M21" s="19" t="e">
        <f t="shared" si="3"/>
        <v>#VALUE!</v>
      </c>
      <c r="N21" s="9"/>
      <c r="O21" s="7"/>
      <c r="P21" s="27">
        <v>26</v>
      </c>
    </row>
    <row r="22" spans="2:16" ht="19.5" customHeight="1">
      <c r="B22" s="14">
        <v>9</v>
      </c>
      <c r="C22" s="45"/>
      <c r="D22" s="44"/>
      <c r="E22" s="40"/>
      <c r="F22" s="56"/>
      <c r="G22" s="16">
        <f t="shared" si="0"/>
      </c>
      <c r="H22" s="17">
        <f t="shared" si="1"/>
      </c>
      <c r="I22" s="9"/>
      <c r="J22" s="18"/>
      <c r="K22" s="9"/>
      <c r="L22" s="17">
        <f t="shared" si="2"/>
        <v>0</v>
      </c>
      <c r="M22" s="19" t="e">
        <f t="shared" si="3"/>
        <v>#VALUE!</v>
      </c>
      <c r="N22" s="9"/>
      <c r="O22" s="7"/>
      <c r="P22" s="27">
        <v>24</v>
      </c>
    </row>
    <row r="23" spans="2:16" ht="19.5" customHeight="1">
      <c r="B23" s="14">
        <v>10</v>
      </c>
      <c r="C23" s="45"/>
      <c r="D23" s="44"/>
      <c r="E23" s="40"/>
      <c r="F23" s="56"/>
      <c r="G23" s="16">
        <f t="shared" si="0"/>
      </c>
      <c r="H23" s="17">
        <f t="shared" si="1"/>
      </c>
      <c r="I23" s="9"/>
      <c r="J23" s="18"/>
      <c r="K23" s="9"/>
      <c r="L23" s="17">
        <f t="shared" si="2"/>
        <v>0</v>
      </c>
      <c r="M23" s="19" t="e">
        <f t="shared" si="3"/>
        <v>#VALUE!</v>
      </c>
      <c r="N23" s="9"/>
      <c r="O23" s="7"/>
      <c r="P23" s="27">
        <v>19</v>
      </c>
    </row>
    <row r="24" spans="2:16" ht="19.5" customHeight="1">
      <c r="B24" s="14">
        <v>11</v>
      </c>
      <c r="C24" s="45"/>
      <c r="D24" s="44"/>
      <c r="E24" s="40"/>
      <c r="F24" s="56"/>
      <c r="G24" s="16">
        <f t="shared" si="0"/>
      </c>
      <c r="H24" s="17">
        <f t="shared" si="1"/>
      </c>
      <c r="I24" s="9"/>
      <c r="J24" s="18"/>
      <c r="K24" s="9"/>
      <c r="L24" s="17">
        <f t="shared" si="2"/>
        <v>0</v>
      </c>
      <c r="M24" s="19" t="e">
        <f t="shared" si="3"/>
        <v>#VALUE!</v>
      </c>
      <c r="N24" s="9"/>
      <c r="O24" s="7"/>
      <c r="P24" s="27">
        <v>27</v>
      </c>
    </row>
    <row r="25" spans="2:16" ht="19.5" customHeight="1">
      <c r="B25" s="14">
        <v>12</v>
      </c>
      <c r="C25" s="45"/>
      <c r="D25" s="44"/>
      <c r="E25" s="40"/>
      <c r="F25" s="56"/>
      <c r="G25" s="16">
        <f t="shared" si="0"/>
      </c>
      <c r="H25" s="17">
        <f t="shared" si="1"/>
      </c>
      <c r="I25" s="9"/>
      <c r="J25" s="18"/>
      <c r="K25" s="9"/>
      <c r="L25" s="17">
        <f t="shared" si="2"/>
        <v>0</v>
      </c>
      <c r="M25" s="19" t="e">
        <f t="shared" si="3"/>
        <v>#VALUE!</v>
      </c>
      <c r="N25" s="9"/>
      <c r="O25" s="7"/>
      <c r="P25" s="27">
        <v>16</v>
      </c>
    </row>
    <row r="26" spans="2:16" ht="19.5" customHeight="1">
      <c r="B26" s="14">
        <v>13</v>
      </c>
      <c r="C26" s="45"/>
      <c r="D26" s="44"/>
      <c r="E26" s="40"/>
      <c r="F26" s="56"/>
      <c r="G26" s="16">
        <f t="shared" si="0"/>
      </c>
      <c r="H26" s="17">
        <f t="shared" si="1"/>
      </c>
      <c r="I26" s="9"/>
      <c r="J26" s="18"/>
      <c r="K26" s="9"/>
      <c r="L26" s="17">
        <f t="shared" si="2"/>
        <v>0</v>
      </c>
      <c r="M26" s="19" t="e">
        <f t="shared" si="3"/>
        <v>#VALUE!</v>
      </c>
      <c r="N26" s="9"/>
      <c r="O26" s="7"/>
      <c r="P26" s="27">
        <v>21</v>
      </c>
    </row>
    <row r="27" spans="2:16" ht="19.5" customHeight="1">
      <c r="B27" s="14">
        <v>14</v>
      </c>
      <c r="C27" s="45"/>
      <c r="D27" s="44"/>
      <c r="E27" s="40"/>
      <c r="F27" s="56"/>
      <c r="G27" s="16">
        <f t="shared" si="0"/>
      </c>
      <c r="H27" s="17">
        <f t="shared" si="1"/>
      </c>
      <c r="I27" s="9"/>
      <c r="J27" s="18"/>
      <c r="K27" s="9"/>
      <c r="L27" s="17">
        <f t="shared" si="2"/>
        <v>0</v>
      </c>
      <c r="M27" s="19" t="e">
        <f t="shared" si="3"/>
        <v>#VALUE!</v>
      </c>
      <c r="N27" s="9"/>
      <c r="O27" s="7"/>
      <c r="P27" s="27">
        <v>34</v>
      </c>
    </row>
    <row r="28" spans="2:16" ht="19.5" customHeight="1">
      <c r="B28" s="14">
        <v>15</v>
      </c>
      <c r="C28" s="45"/>
      <c r="D28" s="44"/>
      <c r="E28" s="40"/>
      <c r="F28" s="56"/>
      <c r="G28" s="16">
        <f t="shared" si="0"/>
      </c>
      <c r="H28" s="17">
        <f t="shared" si="1"/>
      </c>
      <c r="I28" s="9"/>
      <c r="J28" s="18"/>
      <c r="K28" s="9"/>
      <c r="L28" s="17">
        <f t="shared" si="2"/>
        <v>0</v>
      </c>
      <c r="M28" s="19" t="e">
        <f t="shared" si="3"/>
        <v>#VALUE!</v>
      </c>
      <c r="N28" s="9"/>
      <c r="O28" s="7"/>
      <c r="P28" s="27">
        <v>35</v>
      </c>
    </row>
    <row r="29" spans="2:16" ht="19.5" customHeight="1">
      <c r="B29" s="14">
        <v>16</v>
      </c>
      <c r="C29" s="45"/>
      <c r="D29" s="44"/>
      <c r="E29" s="40"/>
      <c r="F29" s="56"/>
      <c r="G29" s="16">
        <f t="shared" si="0"/>
      </c>
      <c r="H29" s="17">
        <f t="shared" si="1"/>
      </c>
      <c r="I29" s="9"/>
      <c r="J29" s="18"/>
      <c r="K29" s="9"/>
      <c r="L29" s="17">
        <f t="shared" si="2"/>
        <v>0</v>
      </c>
      <c r="M29" s="19" t="e">
        <f t="shared" si="3"/>
        <v>#VALUE!</v>
      </c>
      <c r="N29" s="9"/>
      <c r="O29" s="7"/>
      <c r="P29" s="27">
        <v>33</v>
      </c>
    </row>
    <row r="30" spans="2:16" ht="19.5" customHeight="1">
      <c r="B30" s="14">
        <v>17</v>
      </c>
      <c r="C30" s="45"/>
      <c r="D30" s="44"/>
      <c r="E30" s="40"/>
      <c r="F30" s="56"/>
      <c r="G30" s="16">
        <f t="shared" si="0"/>
      </c>
      <c r="H30" s="17">
        <f t="shared" si="1"/>
      </c>
      <c r="I30" s="9"/>
      <c r="J30" s="18"/>
      <c r="K30" s="9"/>
      <c r="L30" s="17">
        <f t="shared" si="2"/>
        <v>0</v>
      </c>
      <c r="M30" s="19" t="e">
        <f t="shared" si="3"/>
        <v>#VALUE!</v>
      </c>
      <c r="N30" s="9"/>
      <c r="O30" s="7"/>
      <c r="P30" s="27">
        <v>35</v>
      </c>
    </row>
    <row r="31" spans="2:16" ht="19.5" customHeight="1">
      <c r="B31" s="14">
        <v>18</v>
      </c>
      <c r="C31" s="45"/>
      <c r="D31" s="44"/>
      <c r="E31" s="40"/>
      <c r="F31" s="56"/>
      <c r="G31" s="16">
        <f t="shared" si="0"/>
      </c>
      <c r="H31" s="17">
        <f t="shared" si="1"/>
      </c>
      <c r="I31" s="9"/>
      <c r="J31" s="18"/>
      <c r="K31" s="9"/>
      <c r="L31" s="17">
        <f t="shared" si="2"/>
        <v>0</v>
      </c>
      <c r="M31" s="19" t="e">
        <f t="shared" si="3"/>
        <v>#VALUE!</v>
      </c>
      <c r="N31" s="9"/>
      <c r="O31" s="7"/>
      <c r="P31" s="27">
        <v>37</v>
      </c>
    </row>
    <row r="32" spans="2:16" ht="19.5" customHeight="1">
      <c r="B32" s="14">
        <v>19</v>
      </c>
      <c r="C32" s="45"/>
      <c r="D32" s="44"/>
      <c r="E32" s="40"/>
      <c r="F32" s="56"/>
      <c r="G32" s="16">
        <f t="shared" si="0"/>
      </c>
      <c r="H32" s="17">
        <f t="shared" si="1"/>
      </c>
      <c r="I32" s="9"/>
      <c r="J32" s="18"/>
      <c r="K32" s="9"/>
      <c r="L32" s="17">
        <f t="shared" si="2"/>
        <v>0</v>
      </c>
      <c r="M32" s="19" t="e">
        <f t="shared" si="3"/>
        <v>#VALUE!</v>
      </c>
      <c r="N32" s="9"/>
      <c r="O32" s="7"/>
      <c r="P32" s="27">
        <v>31</v>
      </c>
    </row>
    <row r="33" spans="2:16" ht="19.5" customHeight="1">
      <c r="B33" s="14">
        <v>20</v>
      </c>
      <c r="C33" s="45"/>
      <c r="D33" s="44"/>
      <c r="E33" s="40"/>
      <c r="F33" s="56"/>
      <c r="G33" s="16">
        <f t="shared" si="0"/>
      </c>
      <c r="H33" s="17">
        <f t="shared" si="1"/>
      </c>
      <c r="I33" s="9"/>
      <c r="J33" s="18"/>
      <c r="K33" s="9"/>
      <c r="L33" s="17">
        <f t="shared" si="2"/>
        <v>0</v>
      </c>
      <c r="M33" s="19" t="e">
        <f t="shared" si="3"/>
        <v>#VALUE!</v>
      </c>
      <c r="N33" s="9"/>
      <c r="O33" s="7"/>
      <c r="P33" s="27">
        <v>23</v>
      </c>
    </row>
    <row r="34" spans="2:16" ht="19.5" customHeight="1">
      <c r="B34" s="14">
        <v>21</v>
      </c>
      <c r="C34" s="45"/>
      <c r="D34" s="44"/>
      <c r="E34" s="40"/>
      <c r="F34" s="56"/>
      <c r="G34" s="16">
        <f t="shared" si="0"/>
      </c>
      <c r="H34" s="17">
        <f t="shared" si="1"/>
      </c>
      <c r="I34" s="9"/>
      <c r="J34" s="18"/>
      <c r="K34" s="9"/>
      <c r="L34" s="17">
        <f t="shared" si="2"/>
        <v>0</v>
      </c>
      <c r="M34" s="19" t="e">
        <f t="shared" si="3"/>
        <v>#VALUE!</v>
      </c>
      <c r="N34" s="9"/>
      <c r="O34" s="7"/>
      <c r="P34" s="27">
        <v>24</v>
      </c>
    </row>
    <row r="35" spans="2:16" ht="19.5" customHeight="1">
      <c r="B35" s="14">
        <v>22</v>
      </c>
      <c r="C35" s="45"/>
      <c r="D35" s="44"/>
      <c r="E35" s="40"/>
      <c r="F35" s="56"/>
      <c r="G35" s="16">
        <f t="shared" si="0"/>
      </c>
      <c r="H35" s="17">
        <f t="shared" si="1"/>
      </c>
      <c r="I35" s="9"/>
      <c r="J35" s="18"/>
      <c r="K35" s="9"/>
      <c r="L35" s="17">
        <f t="shared" si="2"/>
        <v>0</v>
      </c>
      <c r="M35" s="19" t="e">
        <f t="shared" si="3"/>
        <v>#VALUE!</v>
      </c>
      <c r="N35" s="9"/>
      <c r="O35" s="7"/>
      <c r="P35" s="27">
        <v>35</v>
      </c>
    </row>
    <row r="36" spans="2:16" ht="19.5" customHeight="1">
      <c r="B36" s="14">
        <v>23</v>
      </c>
      <c r="C36" s="45"/>
      <c r="D36" s="44"/>
      <c r="E36" s="40"/>
      <c r="F36" s="56"/>
      <c r="G36" s="16">
        <f t="shared" si="0"/>
      </c>
      <c r="H36" s="17">
        <f t="shared" si="1"/>
      </c>
      <c r="I36" s="9"/>
      <c r="J36" s="18"/>
      <c r="K36" s="9"/>
      <c r="L36" s="17">
        <f t="shared" si="2"/>
        <v>0</v>
      </c>
      <c r="M36" s="19" t="e">
        <f t="shared" si="3"/>
        <v>#VALUE!</v>
      </c>
      <c r="N36" s="9"/>
      <c r="O36" s="7"/>
      <c r="P36" s="27">
        <v>30</v>
      </c>
    </row>
    <row r="37" spans="2:16" ht="19.5" customHeight="1">
      <c r="B37" s="14">
        <v>24</v>
      </c>
      <c r="C37" s="45"/>
      <c r="D37" s="44"/>
      <c r="E37" s="40"/>
      <c r="F37" s="56"/>
      <c r="G37" s="16">
        <f t="shared" si="0"/>
      </c>
      <c r="H37" s="17">
        <f t="shared" si="1"/>
      </c>
      <c r="I37" s="9"/>
      <c r="J37" s="18"/>
      <c r="K37" s="9"/>
      <c r="L37" s="17">
        <f t="shared" si="2"/>
        <v>0</v>
      </c>
      <c r="M37" s="19" t="e">
        <f t="shared" si="3"/>
        <v>#VALUE!</v>
      </c>
      <c r="N37" s="9"/>
      <c r="O37" s="7"/>
      <c r="P37" s="27">
        <v>22</v>
      </c>
    </row>
    <row r="38" spans="2:16" ht="19.5" customHeight="1">
      <c r="B38" s="14">
        <v>25</v>
      </c>
      <c r="C38" s="45"/>
      <c r="D38" s="44"/>
      <c r="E38" s="40"/>
      <c r="F38" s="56"/>
      <c r="G38" s="16">
        <f t="shared" si="0"/>
      </c>
      <c r="H38" s="17">
        <f t="shared" si="1"/>
      </c>
      <c r="I38" s="9"/>
      <c r="J38" s="18"/>
      <c r="K38" s="9"/>
      <c r="L38" s="17">
        <f t="shared" si="2"/>
        <v>0</v>
      </c>
      <c r="M38" s="19" t="e">
        <f t="shared" si="3"/>
        <v>#VALUE!</v>
      </c>
      <c r="N38" s="9"/>
      <c r="O38" s="7"/>
      <c r="P38" s="27">
        <v>16</v>
      </c>
    </row>
    <row r="39" spans="2:16" ht="19.5" customHeight="1">
      <c r="B39" s="14">
        <v>26</v>
      </c>
      <c r="C39" s="45"/>
      <c r="D39" s="44"/>
      <c r="E39" s="40"/>
      <c r="F39" s="56"/>
      <c r="G39" s="16">
        <f t="shared" si="0"/>
      </c>
      <c r="H39" s="17">
        <f t="shared" si="1"/>
      </c>
      <c r="I39" s="9"/>
      <c r="J39" s="18"/>
      <c r="K39" s="9"/>
      <c r="L39" s="17">
        <f t="shared" si="2"/>
        <v>0</v>
      </c>
      <c r="M39" s="19" t="e">
        <f t="shared" si="3"/>
        <v>#VALUE!</v>
      </c>
      <c r="N39" s="9"/>
      <c r="O39" s="7"/>
      <c r="P39" s="27">
        <v>22</v>
      </c>
    </row>
    <row r="40" spans="2:16" ht="19.5" customHeight="1">
      <c r="B40" s="14">
        <v>27</v>
      </c>
      <c r="C40" s="45"/>
      <c r="D40" s="44"/>
      <c r="E40" s="40"/>
      <c r="F40" s="56"/>
      <c r="G40" s="16">
        <f t="shared" si="0"/>
      </c>
      <c r="H40" s="17">
        <f t="shared" si="1"/>
      </c>
      <c r="I40" s="9"/>
      <c r="J40" s="18"/>
      <c r="K40" s="9"/>
      <c r="L40" s="17">
        <f t="shared" si="2"/>
        <v>0</v>
      </c>
      <c r="M40" s="19" t="e">
        <f t="shared" si="3"/>
        <v>#VALUE!</v>
      </c>
      <c r="N40" s="9"/>
      <c r="O40" s="7"/>
      <c r="P40" s="27">
        <v>9</v>
      </c>
    </row>
    <row r="41" spans="2:16" ht="19.5" customHeight="1">
      <c r="B41" s="14">
        <v>28</v>
      </c>
      <c r="C41" s="45"/>
      <c r="D41" s="44"/>
      <c r="E41" s="40"/>
      <c r="F41" s="56"/>
      <c r="G41" s="16">
        <f t="shared" si="0"/>
      </c>
      <c r="H41" s="17">
        <f t="shared" si="1"/>
      </c>
      <c r="I41" s="9"/>
      <c r="J41" s="18"/>
      <c r="K41" s="9"/>
      <c r="L41" s="17">
        <f t="shared" si="2"/>
        <v>0</v>
      </c>
      <c r="M41" s="19" t="e">
        <f t="shared" si="3"/>
        <v>#VALUE!</v>
      </c>
      <c r="N41" s="9"/>
      <c r="O41" s="7"/>
      <c r="P41" s="27">
        <v>31</v>
      </c>
    </row>
    <row r="42" spans="2:16" ht="19.5" customHeight="1">
      <c r="B42" s="14">
        <v>29</v>
      </c>
      <c r="C42" s="45"/>
      <c r="D42" s="44"/>
      <c r="E42" s="40"/>
      <c r="F42" s="56"/>
      <c r="G42" s="16">
        <f t="shared" si="0"/>
      </c>
      <c r="H42" s="17">
        <f t="shared" si="1"/>
      </c>
      <c r="I42" s="9"/>
      <c r="J42" s="18"/>
      <c r="K42" s="9"/>
      <c r="L42" s="17">
        <f t="shared" si="2"/>
        <v>0</v>
      </c>
      <c r="M42" s="19" t="e">
        <f t="shared" si="3"/>
        <v>#VALUE!</v>
      </c>
      <c r="N42" s="9"/>
      <c r="O42" s="7"/>
      <c r="P42" s="27">
        <v>1</v>
      </c>
    </row>
    <row r="43" spans="2:16" ht="19.5" customHeight="1">
      <c r="B43" s="14">
        <v>30</v>
      </c>
      <c r="C43" s="45"/>
      <c r="D43" s="44"/>
      <c r="E43" s="40"/>
      <c r="F43" s="56"/>
      <c r="G43" s="16">
        <f t="shared" si="0"/>
      </c>
      <c r="H43" s="17">
        <f t="shared" si="1"/>
      </c>
      <c r="I43" s="9"/>
      <c r="J43" s="18"/>
      <c r="K43" s="9"/>
      <c r="L43" s="17">
        <f t="shared" si="2"/>
        <v>0</v>
      </c>
      <c r="M43" s="19" t="e">
        <f t="shared" si="3"/>
        <v>#VALUE!</v>
      </c>
      <c r="N43" s="9"/>
      <c r="O43" s="7"/>
      <c r="P43" s="27">
        <v>0</v>
      </c>
    </row>
    <row r="44" spans="2:16" ht="19.5" customHeight="1">
      <c r="B44" s="14">
        <v>31</v>
      </c>
      <c r="C44" s="45"/>
      <c r="D44" s="44"/>
      <c r="E44" s="40"/>
      <c r="F44" s="56"/>
      <c r="G44" s="16">
        <f t="shared" si="0"/>
      </c>
      <c r="H44" s="17">
        <f t="shared" si="1"/>
      </c>
      <c r="I44" s="9"/>
      <c r="J44" s="18"/>
      <c r="K44" s="9"/>
      <c r="L44" s="17">
        <f t="shared" si="2"/>
        <v>0</v>
      </c>
      <c r="M44" s="19" t="e">
        <f t="shared" si="3"/>
        <v>#VALUE!</v>
      </c>
      <c r="N44" s="9"/>
      <c r="O44" s="7"/>
      <c r="P44" s="27">
        <v>10</v>
      </c>
    </row>
    <row r="45" spans="2:16" ht="19.5" customHeight="1">
      <c r="B45" s="14">
        <v>32</v>
      </c>
      <c r="C45" s="45"/>
      <c r="D45" s="44"/>
      <c r="E45" s="40"/>
      <c r="F45" s="56"/>
      <c r="G45" s="16">
        <f t="shared" si="0"/>
      </c>
      <c r="H45" s="17">
        <f t="shared" si="1"/>
      </c>
      <c r="I45" s="9"/>
      <c r="J45" s="18"/>
      <c r="K45" s="9"/>
      <c r="L45" s="17">
        <f t="shared" si="2"/>
        <v>0</v>
      </c>
      <c r="M45" s="19" t="e">
        <f t="shared" si="3"/>
        <v>#VALUE!</v>
      </c>
      <c r="N45" s="9"/>
      <c r="O45" s="7"/>
      <c r="P45" s="27">
        <v>25</v>
      </c>
    </row>
    <row r="46" spans="2:16" ht="19.5" customHeight="1">
      <c r="B46" s="14">
        <v>33</v>
      </c>
      <c r="C46" s="45"/>
      <c r="D46" s="44"/>
      <c r="E46" s="40"/>
      <c r="F46" s="56"/>
      <c r="G46" s="16">
        <f aca="true" t="shared" si="4" ref="G46:G77">IF(F46="","",(F46*100)/H$12)</f>
      </c>
      <c r="H46" s="17">
        <f aca="true" t="shared" si="5" ref="H46:H77">IF(G46="","",IF(G46&gt;=90,"5",IF(G46&gt;=85,"4",IF(G46&gt;=80,"3",IF(G46&gt;75,"2",IF(G46=75,"1","0"))))))</f>
      </c>
      <c r="I46" s="9"/>
      <c r="J46" s="18"/>
      <c r="K46" s="9"/>
      <c r="L46" s="17">
        <f aca="true" t="shared" si="6" ref="L46:L77">K46+J46</f>
        <v>0</v>
      </c>
      <c r="M46" s="19" t="e">
        <f aca="true" t="shared" si="7" ref="M46:M77">L46+I46+H46</f>
        <v>#VALUE!</v>
      </c>
      <c r="N46" s="9"/>
      <c r="O46" s="7"/>
      <c r="P46" s="27">
        <v>35</v>
      </c>
    </row>
    <row r="47" spans="2:16" ht="19.5" customHeight="1">
      <c r="B47" s="14">
        <v>34</v>
      </c>
      <c r="C47" s="45"/>
      <c r="D47" s="44"/>
      <c r="E47" s="40"/>
      <c r="F47" s="56"/>
      <c r="G47" s="16">
        <f t="shared" si="4"/>
      </c>
      <c r="H47" s="17">
        <f t="shared" si="5"/>
      </c>
      <c r="I47" s="9"/>
      <c r="J47" s="18"/>
      <c r="K47" s="9"/>
      <c r="L47" s="17">
        <f t="shared" si="6"/>
        <v>0</v>
      </c>
      <c r="M47" s="19" t="e">
        <f t="shared" si="7"/>
        <v>#VALUE!</v>
      </c>
      <c r="N47" s="9"/>
      <c r="O47" s="7"/>
      <c r="P47" s="27">
        <v>36</v>
      </c>
    </row>
    <row r="48" spans="2:16" ht="19.5" customHeight="1">
      <c r="B48" s="14">
        <v>35</v>
      </c>
      <c r="C48" s="45"/>
      <c r="D48" s="44"/>
      <c r="E48" s="40"/>
      <c r="F48" s="56"/>
      <c r="G48" s="16">
        <f t="shared" si="4"/>
      </c>
      <c r="H48" s="17">
        <f t="shared" si="5"/>
      </c>
      <c r="I48" s="9"/>
      <c r="J48" s="18"/>
      <c r="K48" s="9"/>
      <c r="L48" s="17">
        <f t="shared" si="6"/>
        <v>0</v>
      </c>
      <c r="M48" s="19" t="e">
        <f t="shared" si="7"/>
        <v>#VALUE!</v>
      </c>
      <c r="N48" s="9"/>
      <c r="O48" s="7"/>
      <c r="P48" s="27">
        <v>29</v>
      </c>
    </row>
    <row r="49" spans="2:16" ht="19.5" customHeight="1">
      <c r="B49" s="14">
        <v>36</v>
      </c>
      <c r="C49" s="45"/>
      <c r="D49" s="44"/>
      <c r="E49" s="40"/>
      <c r="F49" s="56"/>
      <c r="G49" s="16">
        <f t="shared" si="4"/>
      </c>
      <c r="H49" s="17">
        <f t="shared" si="5"/>
      </c>
      <c r="I49" s="9"/>
      <c r="J49" s="18"/>
      <c r="K49" s="9"/>
      <c r="L49" s="17">
        <f t="shared" si="6"/>
        <v>0</v>
      </c>
      <c r="M49" s="19" t="e">
        <f t="shared" si="7"/>
        <v>#VALUE!</v>
      </c>
      <c r="N49" s="9"/>
      <c r="O49" s="7"/>
      <c r="P49" s="27">
        <v>24</v>
      </c>
    </row>
    <row r="50" spans="2:16" ht="19.5" customHeight="1">
      <c r="B50" s="14">
        <v>37</v>
      </c>
      <c r="C50" s="45"/>
      <c r="D50" s="44"/>
      <c r="E50" s="40"/>
      <c r="F50" s="56"/>
      <c r="G50" s="16">
        <f t="shared" si="4"/>
      </c>
      <c r="H50" s="17">
        <f t="shared" si="5"/>
      </c>
      <c r="I50" s="9"/>
      <c r="J50" s="18"/>
      <c r="K50" s="9"/>
      <c r="L50" s="17">
        <f t="shared" si="6"/>
        <v>0</v>
      </c>
      <c r="M50" s="19" t="e">
        <f t="shared" si="7"/>
        <v>#VALUE!</v>
      </c>
      <c r="N50" s="9"/>
      <c r="O50" s="7"/>
      <c r="P50" s="27">
        <v>33</v>
      </c>
    </row>
    <row r="51" spans="2:16" ht="19.5" customHeight="1">
      <c r="B51" s="14">
        <v>38</v>
      </c>
      <c r="C51" s="45"/>
      <c r="D51" s="44"/>
      <c r="E51" s="40"/>
      <c r="F51" s="56"/>
      <c r="G51" s="16">
        <f t="shared" si="4"/>
      </c>
      <c r="H51" s="17">
        <f t="shared" si="5"/>
      </c>
      <c r="I51" s="9"/>
      <c r="J51" s="18"/>
      <c r="K51" s="9"/>
      <c r="L51" s="17">
        <f t="shared" si="6"/>
        <v>0</v>
      </c>
      <c r="M51" s="19" t="e">
        <f t="shared" si="7"/>
        <v>#VALUE!</v>
      </c>
      <c r="N51" s="9"/>
      <c r="O51" s="7"/>
      <c r="P51" s="27">
        <v>29</v>
      </c>
    </row>
    <row r="52" spans="2:16" ht="19.5" customHeight="1">
      <c r="B52" s="14">
        <v>39</v>
      </c>
      <c r="C52" s="45"/>
      <c r="D52" s="44"/>
      <c r="E52" s="40"/>
      <c r="F52" s="56"/>
      <c r="G52" s="16">
        <f t="shared" si="4"/>
      </c>
      <c r="H52" s="17">
        <f t="shared" si="5"/>
      </c>
      <c r="I52" s="9"/>
      <c r="J52" s="18"/>
      <c r="K52" s="9"/>
      <c r="L52" s="17">
        <f t="shared" si="6"/>
        <v>0</v>
      </c>
      <c r="M52" s="19" t="e">
        <f t="shared" si="7"/>
        <v>#VALUE!</v>
      </c>
      <c r="N52" s="9"/>
      <c r="O52" s="7"/>
      <c r="P52" s="27">
        <v>29</v>
      </c>
    </row>
    <row r="53" spans="2:16" ht="19.5" customHeight="1">
      <c r="B53" s="14">
        <v>40</v>
      </c>
      <c r="C53" s="45"/>
      <c r="D53" s="44"/>
      <c r="E53" s="40"/>
      <c r="F53" s="56"/>
      <c r="G53" s="16">
        <f t="shared" si="4"/>
      </c>
      <c r="H53" s="17">
        <f t="shared" si="5"/>
      </c>
      <c r="I53" s="9"/>
      <c r="J53" s="18"/>
      <c r="K53" s="9"/>
      <c r="L53" s="17">
        <f t="shared" si="6"/>
        <v>0</v>
      </c>
      <c r="M53" s="19" t="e">
        <f t="shared" si="7"/>
        <v>#VALUE!</v>
      </c>
      <c r="N53" s="9"/>
      <c r="O53" s="7"/>
      <c r="P53" s="27">
        <v>19</v>
      </c>
    </row>
    <row r="54" spans="2:16" ht="19.5" customHeight="1">
      <c r="B54" s="14">
        <v>41</v>
      </c>
      <c r="C54" s="45"/>
      <c r="D54" s="44"/>
      <c r="E54" s="40"/>
      <c r="F54" s="56"/>
      <c r="G54" s="16">
        <f t="shared" si="4"/>
      </c>
      <c r="H54" s="17">
        <f t="shared" si="5"/>
      </c>
      <c r="I54" s="9"/>
      <c r="J54" s="18"/>
      <c r="K54" s="9"/>
      <c r="L54" s="17">
        <f t="shared" si="6"/>
        <v>0</v>
      </c>
      <c r="M54" s="19" t="e">
        <f t="shared" si="7"/>
        <v>#VALUE!</v>
      </c>
      <c r="N54" s="9"/>
      <c r="O54" s="7"/>
      <c r="P54" s="27">
        <v>31</v>
      </c>
    </row>
    <row r="55" spans="2:16" ht="19.5" customHeight="1">
      <c r="B55" s="14">
        <v>42</v>
      </c>
      <c r="C55" s="45"/>
      <c r="D55" s="44"/>
      <c r="E55" s="40"/>
      <c r="F55" s="56"/>
      <c r="G55" s="16">
        <f t="shared" si="4"/>
      </c>
      <c r="H55" s="17">
        <f t="shared" si="5"/>
      </c>
      <c r="I55" s="9"/>
      <c r="J55" s="18"/>
      <c r="K55" s="9"/>
      <c r="L55" s="17">
        <f t="shared" si="6"/>
        <v>0</v>
      </c>
      <c r="M55" s="19" t="e">
        <f t="shared" si="7"/>
        <v>#VALUE!</v>
      </c>
      <c r="N55" s="9"/>
      <c r="O55" s="7"/>
      <c r="P55" s="27">
        <v>35</v>
      </c>
    </row>
    <row r="56" spans="2:16" ht="19.5" customHeight="1">
      <c r="B56" s="14">
        <v>43</v>
      </c>
      <c r="C56" s="45"/>
      <c r="D56" s="44"/>
      <c r="E56" s="40"/>
      <c r="F56" s="56"/>
      <c r="G56" s="16">
        <f t="shared" si="4"/>
      </c>
      <c r="H56" s="17">
        <f t="shared" si="5"/>
      </c>
      <c r="I56" s="9"/>
      <c r="J56" s="18"/>
      <c r="K56" s="9"/>
      <c r="L56" s="17">
        <f t="shared" si="6"/>
        <v>0</v>
      </c>
      <c r="M56" s="19" t="e">
        <f t="shared" si="7"/>
        <v>#VALUE!</v>
      </c>
      <c r="N56" s="9"/>
      <c r="O56" s="7"/>
      <c r="P56" s="27">
        <v>22</v>
      </c>
    </row>
    <row r="57" spans="2:16" ht="19.5" customHeight="1">
      <c r="B57" s="14">
        <v>44</v>
      </c>
      <c r="C57" s="45"/>
      <c r="D57" s="44"/>
      <c r="E57" s="40"/>
      <c r="F57" s="56"/>
      <c r="G57" s="16">
        <f t="shared" si="4"/>
      </c>
      <c r="H57" s="17">
        <f t="shared" si="5"/>
      </c>
      <c r="I57" s="9"/>
      <c r="J57" s="18"/>
      <c r="K57" s="9"/>
      <c r="L57" s="17">
        <f t="shared" si="6"/>
        <v>0</v>
      </c>
      <c r="M57" s="19" t="e">
        <f t="shared" si="7"/>
        <v>#VALUE!</v>
      </c>
      <c r="N57" s="9"/>
      <c r="O57" s="7"/>
      <c r="P57" s="27">
        <v>28</v>
      </c>
    </row>
    <row r="58" spans="2:16" ht="19.5" customHeight="1">
      <c r="B58" s="14">
        <v>45</v>
      </c>
      <c r="C58" s="45"/>
      <c r="D58" s="44"/>
      <c r="E58" s="40"/>
      <c r="F58" s="56"/>
      <c r="G58" s="16">
        <f t="shared" si="4"/>
      </c>
      <c r="H58" s="17">
        <f t="shared" si="5"/>
      </c>
      <c r="I58" s="9"/>
      <c r="J58" s="18"/>
      <c r="K58" s="9"/>
      <c r="L58" s="17">
        <f t="shared" si="6"/>
        <v>0</v>
      </c>
      <c r="M58" s="19" t="e">
        <f t="shared" si="7"/>
        <v>#VALUE!</v>
      </c>
      <c r="N58" s="9"/>
      <c r="O58" s="7"/>
      <c r="P58" s="27">
        <v>23</v>
      </c>
    </row>
    <row r="59" spans="2:16" ht="19.5" customHeight="1">
      <c r="B59" s="14">
        <v>46</v>
      </c>
      <c r="C59" s="45"/>
      <c r="D59" s="44"/>
      <c r="E59" s="40"/>
      <c r="F59" s="56"/>
      <c r="G59" s="16">
        <f t="shared" si="4"/>
      </c>
      <c r="H59" s="17">
        <f t="shared" si="5"/>
      </c>
      <c r="I59" s="9"/>
      <c r="J59" s="18"/>
      <c r="K59" s="9"/>
      <c r="L59" s="17">
        <f t="shared" si="6"/>
        <v>0</v>
      </c>
      <c r="M59" s="19" t="e">
        <f t="shared" si="7"/>
        <v>#VALUE!</v>
      </c>
      <c r="N59" s="9"/>
      <c r="O59" s="7"/>
      <c r="P59" s="27">
        <v>30</v>
      </c>
    </row>
    <row r="60" spans="2:16" ht="19.5" customHeight="1">
      <c r="B60" s="14">
        <v>47</v>
      </c>
      <c r="C60" s="45"/>
      <c r="D60" s="44"/>
      <c r="E60" s="40"/>
      <c r="F60" s="56"/>
      <c r="G60" s="16">
        <f t="shared" si="4"/>
      </c>
      <c r="H60" s="17">
        <f t="shared" si="5"/>
      </c>
      <c r="I60" s="9"/>
      <c r="J60" s="18"/>
      <c r="K60" s="9"/>
      <c r="L60" s="17">
        <f t="shared" si="6"/>
        <v>0</v>
      </c>
      <c r="M60" s="19" t="e">
        <f t="shared" si="7"/>
        <v>#VALUE!</v>
      </c>
      <c r="N60" s="9"/>
      <c r="O60" s="7"/>
      <c r="P60" s="27">
        <v>28</v>
      </c>
    </row>
    <row r="61" spans="2:16" ht="19.5" customHeight="1">
      <c r="B61" s="14">
        <v>48</v>
      </c>
      <c r="C61" s="45"/>
      <c r="D61" s="44"/>
      <c r="E61" s="40"/>
      <c r="F61" s="56"/>
      <c r="G61" s="16">
        <f t="shared" si="4"/>
      </c>
      <c r="H61" s="17">
        <f t="shared" si="5"/>
      </c>
      <c r="I61" s="9"/>
      <c r="J61" s="18"/>
      <c r="K61" s="9"/>
      <c r="L61" s="17">
        <f t="shared" si="6"/>
        <v>0</v>
      </c>
      <c r="M61" s="19" t="e">
        <f t="shared" si="7"/>
        <v>#VALUE!</v>
      </c>
      <c r="N61" s="9"/>
      <c r="O61" s="7"/>
      <c r="P61" s="27">
        <v>16</v>
      </c>
    </row>
    <row r="62" spans="2:16" ht="19.5" customHeight="1">
      <c r="B62" s="14">
        <v>49</v>
      </c>
      <c r="C62" s="45"/>
      <c r="D62" s="44"/>
      <c r="E62" s="40"/>
      <c r="F62" s="56"/>
      <c r="G62" s="16">
        <f t="shared" si="4"/>
      </c>
      <c r="H62" s="17">
        <f t="shared" si="5"/>
      </c>
      <c r="I62" s="9"/>
      <c r="J62" s="18"/>
      <c r="K62" s="9"/>
      <c r="L62" s="17">
        <f t="shared" si="6"/>
        <v>0</v>
      </c>
      <c r="M62" s="19" t="e">
        <f t="shared" si="7"/>
        <v>#VALUE!</v>
      </c>
      <c r="N62" s="9"/>
      <c r="O62" s="7"/>
      <c r="P62" s="27">
        <v>29</v>
      </c>
    </row>
    <row r="63" spans="2:16" ht="19.5" customHeight="1">
      <c r="B63" s="14">
        <v>50</v>
      </c>
      <c r="C63" s="45"/>
      <c r="D63" s="44"/>
      <c r="E63" s="40"/>
      <c r="F63" s="56"/>
      <c r="G63" s="16">
        <f t="shared" si="4"/>
      </c>
      <c r="H63" s="17">
        <f t="shared" si="5"/>
      </c>
      <c r="I63" s="9"/>
      <c r="J63" s="18"/>
      <c r="K63" s="9"/>
      <c r="L63" s="17">
        <f t="shared" si="6"/>
        <v>0</v>
      </c>
      <c r="M63" s="19" t="e">
        <f t="shared" si="7"/>
        <v>#VALUE!</v>
      </c>
      <c r="N63" s="9"/>
      <c r="O63" s="7"/>
      <c r="P63" s="27">
        <v>27</v>
      </c>
    </row>
    <row r="64" spans="2:16" ht="19.5" customHeight="1">
      <c r="B64" s="14">
        <v>51</v>
      </c>
      <c r="C64" s="45"/>
      <c r="D64" s="44"/>
      <c r="E64" s="40"/>
      <c r="F64" s="56"/>
      <c r="G64" s="16">
        <f t="shared" si="4"/>
      </c>
      <c r="H64" s="17">
        <f t="shared" si="5"/>
      </c>
      <c r="I64" s="9"/>
      <c r="J64" s="18"/>
      <c r="K64" s="9"/>
      <c r="L64" s="17">
        <f t="shared" si="6"/>
        <v>0</v>
      </c>
      <c r="M64" s="19" t="e">
        <f t="shared" si="7"/>
        <v>#VALUE!</v>
      </c>
      <c r="N64" s="9"/>
      <c r="O64" s="7"/>
      <c r="P64" s="27">
        <v>29</v>
      </c>
    </row>
    <row r="65" spans="2:16" ht="19.5" customHeight="1">
      <c r="B65" s="14">
        <v>52</v>
      </c>
      <c r="C65" s="45"/>
      <c r="D65" s="44"/>
      <c r="E65" s="40"/>
      <c r="F65" s="56"/>
      <c r="G65" s="16">
        <f t="shared" si="4"/>
      </c>
      <c r="H65" s="17">
        <f t="shared" si="5"/>
      </c>
      <c r="I65" s="9"/>
      <c r="J65" s="18"/>
      <c r="K65" s="9"/>
      <c r="L65" s="17">
        <f t="shared" si="6"/>
        <v>0</v>
      </c>
      <c r="M65" s="19" t="e">
        <f t="shared" si="7"/>
        <v>#VALUE!</v>
      </c>
      <c r="N65" s="9"/>
      <c r="O65" s="7"/>
      <c r="P65" s="27">
        <v>16</v>
      </c>
    </row>
    <row r="66" spans="2:16" ht="19.5" customHeight="1">
      <c r="B66" s="14">
        <v>53</v>
      </c>
      <c r="C66" s="45"/>
      <c r="D66" s="44"/>
      <c r="E66" s="40"/>
      <c r="F66" s="56"/>
      <c r="G66" s="16">
        <f t="shared" si="4"/>
      </c>
      <c r="H66" s="17">
        <f t="shared" si="5"/>
      </c>
      <c r="I66" s="9"/>
      <c r="J66" s="18"/>
      <c r="K66" s="9"/>
      <c r="L66" s="17">
        <f t="shared" si="6"/>
        <v>0</v>
      </c>
      <c r="M66" s="19" t="e">
        <f t="shared" si="7"/>
        <v>#VALUE!</v>
      </c>
      <c r="N66" s="9"/>
      <c r="O66" s="7"/>
      <c r="P66" s="27">
        <v>32</v>
      </c>
    </row>
    <row r="67" spans="2:16" ht="19.5" customHeight="1">
      <c r="B67" s="14">
        <v>54</v>
      </c>
      <c r="C67" s="45"/>
      <c r="D67" s="44"/>
      <c r="E67" s="40"/>
      <c r="F67" s="56"/>
      <c r="G67" s="16">
        <f t="shared" si="4"/>
      </c>
      <c r="H67" s="17">
        <f t="shared" si="5"/>
      </c>
      <c r="I67" s="9"/>
      <c r="J67" s="18"/>
      <c r="K67" s="9"/>
      <c r="L67" s="17">
        <f t="shared" si="6"/>
        <v>0</v>
      </c>
      <c r="M67" s="19" t="e">
        <f t="shared" si="7"/>
        <v>#VALUE!</v>
      </c>
      <c r="N67" s="9"/>
      <c r="O67" s="7"/>
      <c r="P67" s="27">
        <v>14</v>
      </c>
    </row>
    <row r="68" spans="2:16" ht="19.5" customHeight="1">
      <c r="B68" s="14">
        <v>55</v>
      </c>
      <c r="C68" s="45"/>
      <c r="D68" s="44"/>
      <c r="E68" s="40"/>
      <c r="F68" s="56"/>
      <c r="G68" s="16">
        <f t="shared" si="4"/>
      </c>
      <c r="H68" s="17">
        <f t="shared" si="5"/>
      </c>
      <c r="I68" s="9"/>
      <c r="J68" s="18"/>
      <c r="K68" s="9"/>
      <c r="L68" s="17">
        <f t="shared" si="6"/>
        <v>0</v>
      </c>
      <c r="M68" s="19" t="e">
        <f t="shared" si="7"/>
        <v>#VALUE!</v>
      </c>
      <c r="N68" s="9"/>
      <c r="O68" s="7"/>
      <c r="P68" s="27">
        <v>26</v>
      </c>
    </row>
    <row r="69" spans="2:16" ht="19.5" customHeight="1">
      <c r="B69" s="14">
        <v>56</v>
      </c>
      <c r="C69" s="45"/>
      <c r="D69" s="44"/>
      <c r="E69" s="40"/>
      <c r="F69" s="56"/>
      <c r="G69" s="16">
        <f t="shared" si="4"/>
      </c>
      <c r="H69" s="17">
        <f t="shared" si="5"/>
      </c>
      <c r="I69" s="9"/>
      <c r="J69" s="18"/>
      <c r="K69" s="9"/>
      <c r="L69" s="17">
        <f t="shared" si="6"/>
        <v>0</v>
      </c>
      <c r="M69" s="19" t="e">
        <f t="shared" si="7"/>
        <v>#VALUE!</v>
      </c>
      <c r="N69" s="9"/>
      <c r="O69" s="7"/>
      <c r="P69" s="27">
        <v>0</v>
      </c>
    </row>
    <row r="70" spans="2:16" ht="19.5" customHeight="1">
      <c r="B70" s="14">
        <v>57</v>
      </c>
      <c r="C70" s="45"/>
      <c r="D70" s="44"/>
      <c r="E70" s="40"/>
      <c r="F70" s="56"/>
      <c r="G70" s="16">
        <f t="shared" si="4"/>
      </c>
      <c r="H70" s="17">
        <f t="shared" si="5"/>
      </c>
      <c r="I70" s="9"/>
      <c r="J70" s="18"/>
      <c r="K70" s="9"/>
      <c r="L70" s="17">
        <f t="shared" si="6"/>
        <v>0</v>
      </c>
      <c r="M70" s="19" t="e">
        <f t="shared" si="7"/>
        <v>#VALUE!</v>
      </c>
      <c r="N70" s="9"/>
      <c r="O70" s="7"/>
      <c r="P70" s="27">
        <v>14</v>
      </c>
    </row>
    <row r="71" spans="2:16" ht="19.5" customHeight="1">
      <c r="B71" s="14">
        <v>58</v>
      </c>
      <c r="C71" s="45"/>
      <c r="D71" s="44"/>
      <c r="E71" s="40"/>
      <c r="F71" s="56"/>
      <c r="G71" s="16">
        <f t="shared" si="4"/>
      </c>
      <c r="H71" s="17">
        <f t="shared" si="5"/>
      </c>
      <c r="I71" s="9"/>
      <c r="J71" s="18"/>
      <c r="K71" s="9"/>
      <c r="L71" s="17">
        <f t="shared" si="6"/>
        <v>0</v>
      </c>
      <c r="M71" s="19" t="e">
        <f t="shared" si="7"/>
        <v>#VALUE!</v>
      </c>
      <c r="N71" s="9"/>
      <c r="O71" s="7"/>
      <c r="P71" s="27">
        <v>13</v>
      </c>
    </row>
    <row r="72" spans="2:16" ht="19.5" customHeight="1">
      <c r="B72" s="14">
        <v>59</v>
      </c>
      <c r="C72" s="45"/>
      <c r="D72" s="44"/>
      <c r="E72" s="40"/>
      <c r="F72" s="56"/>
      <c r="G72" s="16">
        <f t="shared" si="4"/>
      </c>
      <c r="H72" s="17">
        <f t="shared" si="5"/>
      </c>
      <c r="I72" s="9"/>
      <c r="J72" s="18"/>
      <c r="K72" s="9"/>
      <c r="L72" s="17">
        <f t="shared" si="6"/>
        <v>0</v>
      </c>
      <c r="M72" s="19" t="e">
        <f t="shared" si="7"/>
        <v>#VALUE!</v>
      </c>
      <c r="N72" s="9"/>
      <c r="O72" s="7"/>
      <c r="P72" s="27">
        <v>27</v>
      </c>
    </row>
    <row r="73" spans="2:16" ht="19.5" customHeight="1">
      <c r="B73" s="14">
        <v>60</v>
      </c>
      <c r="C73" s="45"/>
      <c r="D73" s="44"/>
      <c r="E73" s="40"/>
      <c r="F73" s="56"/>
      <c r="G73" s="16">
        <f t="shared" si="4"/>
      </c>
      <c r="H73" s="17">
        <f t="shared" si="5"/>
      </c>
      <c r="I73" s="9"/>
      <c r="J73" s="18"/>
      <c r="K73" s="9"/>
      <c r="L73" s="17">
        <f t="shared" si="6"/>
        <v>0</v>
      </c>
      <c r="M73" s="19" t="e">
        <f t="shared" si="7"/>
        <v>#VALUE!</v>
      </c>
      <c r="N73" s="9"/>
      <c r="O73" s="7"/>
      <c r="P73" s="27">
        <v>29</v>
      </c>
    </row>
    <row r="74" spans="2:16" ht="19.5" customHeight="1">
      <c r="B74" s="14">
        <v>61</v>
      </c>
      <c r="C74" s="45"/>
      <c r="D74" s="44"/>
      <c r="E74" s="40"/>
      <c r="F74" s="56"/>
      <c r="G74" s="16">
        <f t="shared" si="4"/>
      </c>
      <c r="H74" s="17">
        <f t="shared" si="5"/>
      </c>
      <c r="I74" s="9"/>
      <c r="J74" s="18"/>
      <c r="K74" s="9"/>
      <c r="L74" s="17">
        <f t="shared" si="6"/>
        <v>0</v>
      </c>
      <c r="M74" s="19" t="e">
        <f t="shared" si="7"/>
        <v>#VALUE!</v>
      </c>
      <c r="N74" s="9"/>
      <c r="O74" s="7"/>
      <c r="P74" s="27">
        <v>25</v>
      </c>
    </row>
    <row r="75" spans="2:16" ht="19.5" customHeight="1">
      <c r="B75" s="14">
        <v>62</v>
      </c>
      <c r="C75" s="45"/>
      <c r="D75" s="44"/>
      <c r="E75" s="40"/>
      <c r="F75" s="56"/>
      <c r="G75" s="16">
        <f t="shared" si="4"/>
      </c>
      <c r="H75" s="17">
        <f t="shared" si="5"/>
      </c>
      <c r="I75" s="9"/>
      <c r="J75" s="18"/>
      <c r="K75" s="9"/>
      <c r="L75" s="17">
        <f t="shared" si="6"/>
        <v>0</v>
      </c>
      <c r="M75" s="19" t="e">
        <f t="shared" si="7"/>
        <v>#VALUE!</v>
      </c>
      <c r="N75" s="9"/>
      <c r="O75" s="7"/>
      <c r="P75" s="27">
        <v>26</v>
      </c>
    </row>
    <row r="76" spans="2:16" ht="19.5" customHeight="1">
      <c r="B76" s="14">
        <v>63</v>
      </c>
      <c r="C76" s="45"/>
      <c r="D76" s="44"/>
      <c r="E76" s="40"/>
      <c r="F76" s="56"/>
      <c r="G76" s="16">
        <f t="shared" si="4"/>
      </c>
      <c r="H76" s="17">
        <f t="shared" si="5"/>
      </c>
      <c r="I76" s="9"/>
      <c r="J76" s="18"/>
      <c r="K76" s="9"/>
      <c r="L76" s="17">
        <f t="shared" si="6"/>
        <v>0</v>
      </c>
      <c r="M76" s="19" t="e">
        <f t="shared" si="7"/>
        <v>#VALUE!</v>
      </c>
      <c r="N76" s="9"/>
      <c r="O76" s="7"/>
      <c r="P76" s="27">
        <v>30</v>
      </c>
    </row>
    <row r="77" spans="2:16" ht="19.5" customHeight="1">
      <c r="B77" s="14">
        <v>64</v>
      </c>
      <c r="C77" s="45"/>
      <c r="D77" s="44"/>
      <c r="E77" s="40"/>
      <c r="F77" s="56"/>
      <c r="G77" s="16">
        <f t="shared" si="4"/>
      </c>
      <c r="H77" s="17">
        <f t="shared" si="5"/>
      </c>
      <c r="I77" s="9"/>
      <c r="J77" s="18"/>
      <c r="K77" s="9"/>
      <c r="L77" s="17">
        <f t="shared" si="6"/>
        <v>0</v>
      </c>
      <c r="M77" s="19" t="e">
        <f t="shared" si="7"/>
        <v>#VALUE!</v>
      </c>
      <c r="N77" s="9"/>
      <c r="O77" s="7"/>
      <c r="P77" s="27">
        <v>16</v>
      </c>
    </row>
    <row r="78" spans="2:16" ht="19.5" customHeight="1">
      <c r="B78" s="14">
        <v>65</v>
      </c>
      <c r="C78" s="45"/>
      <c r="D78" s="44"/>
      <c r="E78" s="40"/>
      <c r="F78" s="56"/>
      <c r="G78" s="16">
        <f>IF(F78="","",(F78*100)/H$12)</f>
      </c>
      <c r="H78" s="17">
        <f>IF(G78="","",IF(G78&gt;=90,"5",IF(G78&gt;=85,"4",IF(G78&gt;=80,"3",IF(G78&gt;75,"2",IF(G78=75,"1","0"))))))</f>
      </c>
      <c r="I78" s="9"/>
      <c r="J78" s="18"/>
      <c r="K78" s="9"/>
      <c r="L78" s="17">
        <f>K78+J78</f>
        <v>0</v>
      </c>
      <c r="M78" s="19" t="e">
        <f>L78+I78+H78</f>
        <v>#VALUE!</v>
      </c>
      <c r="N78" s="9"/>
      <c r="O78" s="7"/>
      <c r="P78" s="27">
        <v>20</v>
      </c>
    </row>
    <row r="79" spans="2:16" ht="16.5">
      <c r="B79" s="14">
        <v>66</v>
      </c>
      <c r="C79" s="45"/>
      <c r="D79" s="44"/>
      <c r="E79" s="40"/>
      <c r="F79" s="56"/>
      <c r="G79" s="16">
        <f>IF(F79="","",(F79*100)/H$12)</f>
      </c>
      <c r="H79" s="17">
        <f>IF(G79="","",IF(G79&gt;=90,"5",IF(G79&gt;=85,"4",IF(G79&gt;=80,"3",IF(G79&gt;75,"2",IF(G79=75,"1","0"))))))</f>
      </c>
      <c r="I79" s="9"/>
      <c r="J79" s="18"/>
      <c r="K79" s="9"/>
      <c r="L79" s="17">
        <f>K79+J79</f>
        <v>0</v>
      </c>
      <c r="M79" s="19" t="e">
        <f>L79+I79+H79</f>
        <v>#VALUE!</v>
      </c>
      <c r="N79" s="9"/>
      <c r="O79" s="20"/>
      <c r="P79" s="27">
        <v>23</v>
      </c>
    </row>
    <row r="81" spans="4:15" ht="16.5">
      <c r="D81" s="26" t="s">
        <v>22</v>
      </c>
      <c r="E81" s="22" t="s">
        <v>23</v>
      </c>
      <c r="G81" s="22"/>
      <c r="H81" s="22"/>
      <c r="I81" s="23"/>
      <c r="J81" s="23"/>
      <c r="K81" s="23"/>
      <c r="L81" s="23"/>
      <c r="M81" s="23"/>
      <c r="N81" s="23"/>
      <c r="O81" s="23"/>
    </row>
    <row r="82" spans="4:15" ht="16.5">
      <c r="D82" s="24"/>
      <c r="E82" s="22" t="s">
        <v>24</v>
      </c>
      <c r="G82" s="22"/>
      <c r="H82" s="22"/>
      <c r="I82" s="23"/>
      <c r="J82" s="23"/>
      <c r="K82" s="23"/>
      <c r="L82" s="23"/>
      <c r="M82" s="23"/>
      <c r="N82" s="23"/>
      <c r="O82" s="23"/>
    </row>
    <row r="83" spans="4:15" ht="16.5">
      <c r="D83" s="24"/>
      <c r="E83" s="22"/>
      <c r="F83" s="22"/>
      <c r="G83" s="22"/>
      <c r="H83" s="22"/>
      <c r="I83" s="23"/>
      <c r="J83" s="23"/>
      <c r="K83" s="23"/>
      <c r="L83" s="23"/>
      <c r="M83" s="23"/>
      <c r="N83" s="23"/>
      <c r="O83" s="23"/>
    </row>
    <row r="84" spans="1:16" ht="16.5" customHeight="1">
      <c r="A84" s="96" t="s">
        <v>25</v>
      </c>
      <c r="B84" s="96"/>
      <c r="C84" s="96"/>
      <c r="D84" s="96"/>
      <c r="E84" s="97" t="s">
        <v>26</v>
      </c>
      <c r="F84" s="97"/>
      <c r="G84" s="39"/>
      <c r="H84" s="96" t="s">
        <v>27</v>
      </c>
      <c r="I84" s="96"/>
      <c r="J84" s="25"/>
      <c r="K84" s="96" t="s">
        <v>28</v>
      </c>
      <c r="L84" s="96"/>
      <c r="M84" s="96"/>
      <c r="N84" s="96"/>
      <c r="O84" s="28"/>
      <c r="P84" s="52"/>
    </row>
    <row r="85" spans="1:16" ht="16.5" customHeight="1">
      <c r="A85" s="96"/>
      <c r="B85" s="96"/>
      <c r="C85" s="96"/>
      <c r="D85" s="96"/>
      <c r="E85" s="97"/>
      <c r="F85" s="97"/>
      <c r="G85" s="39"/>
      <c r="H85" s="96"/>
      <c r="I85" s="96"/>
      <c r="J85" s="39"/>
      <c r="K85" s="96"/>
      <c r="L85" s="96"/>
      <c r="M85" s="96"/>
      <c r="N85" s="96"/>
      <c r="O85" s="28"/>
      <c r="P85" s="52"/>
    </row>
    <row r="87" ht="12.75">
      <c r="E87" s="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B1:N1"/>
    <mergeCell ref="B7:N7"/>
    <mergeCell ref="B8:D8"/>
    <mergeCell ref="E8:I8"/>
    <mergeCell ref="J8:L8"/>
    <mergeCell ref="M8:N8"/>
    <mergeCell ref="B9:D9"/>
    <mergeCell ref="E9:I9"/>
    <mergeCell ref="J9:L9"/>
    <mergeCell ref="M9:N9"/>
    <mergeCell ref="B10:B13"/>
    <mergeCell ref="D10:D13"/>
    <mergeCell ref="E10:E13"/>
    <mergeCell ref="F10:H10"/>
    <mergeCell ref="I10:I12"/>
    <mergeCell ref="J10:L11"/>
    <mergeCell ref="M10:M12"/>
    <mergeCell ref="N10:N13"/>
    <mergeCell ref="F11:H11"/>
    <mergeCell ref="J12:L12"/>
    <mergeCell ref="A84:D85"/>
    <mergeCell ref="E84:F85"/>
    <mergeCell ref="H84:I85"/>
    <mergeCell ref="K84:N85"/>
    <mergeCell ref="C10:C13"/>
  </mergeCells>
  <printOptions/>
  <pageMargins left="0.69" right="0.35433070866141736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6">
      <selection activeCell="E9" sqref="E9:I9"/>
    </sheetView>
  </sheetViews>
  <sheetFormatPr defaultColWidth="9.140625" defaultRowHeight="16.5"/>
  <cols>
    <col min="1" max="1" width="6.57421875" style="1" customWidth="1"/>
    <col min="2" max="2" width="4.00390625" style="1" customWidth="1"/>
    <col min="3" max="3" width="5.57421875" style="1" customWidth="1"/>
    <col min="4" max="4" width="17.28125" style="1" customWidth="1"/>
    <col min="5" max="5" width="33.28125" style="21" customWidth="1"/>
    <col min="6" max="6" width="8.140625" style="62" customWidth="1"/>
    <col min="7" max="7" width="10.57421875" style="1" customWidth="1"/>
    <col min="8" max="8" width="6.140625" style="1" customWidth="1"/>
    <col min="9" max="9" width="12.8515625" style="1" customWidth="1"/>
    <col min="10" max="12" width="4.7109375" style="1" customWidth="1"/>
    <col min="13" max="13" width="14.140625" style="1" customWidth="1"/>
    <col min="14" max="14" width="7.28125" style="1" customWidth="1"/>
    <col min="15" max="15" width="6.7109375" style="1" customWidth="1"/>
    <col min="16" max="16" width="13.421875" style="27" customWidth="1"/>
    <col min="17" max="44" width="9.140625" style="1" customWidth="1"/>
    <col min="45" max="16384" width="9.140625" style="1" customWidth="1"/>
  </cols>
  <sheetData>
    <row r="1" spans="2:15" ht="15.75">
      <c r="B1" s="76" t="s">
        <v>33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"/>
    </row>
    <row r="2" spans="2:15" ht="15.75">
      <c r="B2" s="29"/>
      <c r="C2" s="30"/>
      <c r="D2" s="30"/>
      <c r="E2" s="30"/>
      <c r="F2" s="57"/>
      <c r="G2" s="30"/>
      <c r="H2" s="30"/>
      <c r="I2" s="30"/>
      <c r="J2" s="30"/>
      <c r="K2" s="30"/>
      <c r="L2" s="30"/>
      <c r="M2" s="30"/>
      <c r="N2" s="31"/>
      <c r="O2" s="2"/>
    </row>
    <row r="3" spans="2:15" ht="15.75">
      <c r="B3" s="32"/>
      <c r="C3" s="33"/>
      <c r="D3" s="33"/>
      <c r="E3" s="33"/>
      <c r="F3" s="58"/>
      <c r="G3" s="33"/>
      <c r="H3" s="33"/>
      <c r="I3" s="33"/>
      <c r="J3" s="33"/>
      <c r="K3" s="33"/>
      <c r="L3" s="33"/>
      <c r="M3" s="33"/>
      <c r="N3" s="34"/>
      <c r="O3" s="2"/>
    </row>
    <row r="4" spans="2:15" ht="15.75">
      <c r="B4" s="32"/>
      <c r="C4" s="33"/>
      <c r="D4" s="33"/>
      <c r="E4" s="33"/>
      <c r="F4" s="58"/>
      <c r="G4" s="33"/>
      <c r="H4" s="33"/>
      <c r="I4" s="33"/>
      <c r="J4" s="33"/>
      <c r="K4" s="33"/>
      <c r="L4" s="33"/>
      <c r="M4" s="33"/>
      <c r="N4" s="34"/>
      <c r="O4" s="2"/>
    </row>
    <row r="5" spans="2:15" ht="15.75">
      <c r="B5" s="32"/>
      <c r="C5" s="33"/>
      <c r="D5" s="33"/>
      <c r="E5" s="33"/>
      <c r="F5" s="58"/>
      <c r="G5" s="33"/>
      <c r="H5" s="33"/>
      <c r="I5" s="33"/>
      <c r="J5" s="33"/>
      <c r="K5" s="33"/>
      <c r="L5" s="33"/>
      <c r="M5" s="33"/>
      <c r="N5" s="34"/>
      <c r="O5" s="2"/>
    </row>
    <row r="6" spans="2:15" ht="15.75">
      <c r="B6" s="35"/>
      <c r="C6" s="36"/>
      <c r="D6" s="36"/>
      <c r="E6" s="36"/>
      <c r="F6" s="59"/>
      <c r="G6" s="36"/>
      <c r="H6" s="36"/>
      <c r="I6" s="36"/>
      <c r="J6" s="36"/>
      <c r="K6" s="36"/>
      <c r="L6" s="36"/>
      <c r="M6" s="36"/>
      <c r="N6" s="37"/>
      <c r="O6" s="2"/>
    </row>
    <row r="7" spans="2:15" ht="19.5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3"/>
    </row>
    <row r="8" spans="2:15" ht="24.75" customHeight="1">
      <c r="B8" s="78" t="s">
        <v>0</v>
      </c>
      <c r="C8" s="78"/>
      <c r="D8" s="78"/>
      <c r="E8" s="79" t="s">
        <v>31</v>
      </c>
      <c r="F8" s="80"/>
      <c r="G8" s="80"/>
      <c r="H8" s="80"/>
      <c r="I8" s="80"/>
      <c r="J8" s="81" t="s">
        <v>1</v>
      </c>
      <c r="K8" s="81"/>
      <c r="L8" s="82"/>
      <c r="M8" s="83"/>
      <c r="N8" s="82"/>
      <c r="O8" s="4"/>
    </row>
    <row r="9" spans="2:15" s="55" customFormat="1" ht="24.75" customHeight="1">
      <c r="B9" s="98" t="s">
        <v>30</v>
      </c>
      <c r="C9" s="98"/>
      <c r="D9" s="98"/>
      <c r="E9" s="99"/>
      <c r="F9" s="100"/>
      <c r="G9" s="100"/>
      <c r="H9" s="100"/>
      <c r="I9" s="101"/>
      <c r="J9" s="98" t="s">
        <v>3</v>
      </c>
      <c r="K9" s="98"/>
      <c r="L9" s="98"/>
      <c r="M9" s="104"/>
      <c r="N9" s="104"/>
      <c r="O9" s="53"/>
    </row>
    <row r="10" spans="2:15" ht="15.75" customHeight="1">
      <c r="B10" s="86" t="s">
        <v>4</v>
      </c>
      <c r="C10" s="87" t="s">
        <v>168</v>
      </c>
      <c r="D10" s="90" t="s">
        <v>5</v>
      </c>
      <c r="E10" s="90" t="s">
        <v>6</v>
      </c>
      <c r="F10" s="91" t="s">
        <v>7</v>
      </c>
      <c r="G10" s="91"/>
      <c r="H10" s="91"/>
      <c r="I10" s="87" t="s">
        <v>8</v>
      </c>
      <c r="J10" s="90" t="s">
        <v>9</v>
      </c>
      <c r="K10" s="90"/>
      <c r="L10" s="90"/>
      <c r="M10" s="90" t="s">
        <v>10</v>
      </c>
      <c r="N10" s="92" t="s">
        <v>11</v>
      </c>
      <c r="O10" s="7"/>
    </row>
    <row r="11" spans="2:15" ht="15.75" customHeight="1">
      <c r="B11" s="86"/>
      <c r="C11" s="88"/>
      <c r="D11" s="90"/>
      <c r="E11" s="90"/>
      <c r="F11" s="93" t="s">
        <v>12</v>
      </c>
      <c r="G11" s="94"/>
      <c r="H11" s="95"/>
      <c r="I11" s="88"/>
      <c r="J11" s="90"/>
      <c r="K11" s="90"/>
      <c r="L11" s="90"/>
      <c r="M11" s="90"/>
      <c r="N11" s="92"/>
      <c r="O11" s="7"/>
    </row>
    <row r="12" spans="2:15" ht="27" customHeight="1">
      <c r="B12" s="86"/>
      <c r="C12" s="88"/>
      <c r="D12" s="90"/>
      <c r="E12" s="90"/>
      <c r="F12" s="60" t="s">
        <v>13</v>
      </c>
      <c r="G12" s="8"/>
      <c r="H12" s="9">
        <v>56</v>
      </c>
      <c r="I12" s="89"/>
      <c r="J12" s="90" t="s">
        <v>14</v>
      </c>
      <c r="K12" s="90"/>
      <c r="L12" s="90"/>
      <c r="M12" s="90"/>
      <c r="N12" s="92"/>
      <c r="O12" s="7"/>
    </row>
    <row r="13" spans="2:16" ht="36" customHeight="1">
      <c r="B13" s="86"/>
      <c r="C13" s="89"/>
      <c r="D13" s="90"/>
      <c r="E13" s="90"/>
      <c r="F13" s="61" t="s">
        <v>15</v>
      </c>
      <c r="G13" s="10" t="s">
        <v>16</v>
      </c>
      <c r="H13" s="11" t="s">
        <v>17</v>
      </c>
      <c r="I13" s="6" t="s">
        <v>18</v>
      </c>
      <c r="J13" s="12" t="s">
        <v>19</v>
      </c>
      <c r="K13" s="12" t="s">
        <v>20</v>
      </c>
      <c r="L13" s="13" t="s">
        <v>10</v>
      </c>
      <c r="M13" s="6" t="s">
        <v>21</v>
      </c>
      <c r="N13" s="92"/>
      <c r="O13" s="7"/>
      <c r="P13" s="5" t="s">
        <v>238</v>
      </c>
    </row>
    <row r="14" spans="2:16" ht="19.5" customHeight="1">
      <c r="B14" s="14">
        <v>1</v>
      </c>
      <c r="C14" s="45"/>
      <c r="D14" s="44"/>
      <c r="E14" s="40"/>
      <c r="F14" s="56"/>
      <c r="G14" s="16">
        <f aca="true" t="shared" si="0" ref="G14:G45">IF(F14="","",(F14*100)/H$12)</f>
      </c>
      <c r="H14" s="17">
        <f aca="true" t="shared" si="1" ref="H14:H45">IF(G14="","",IF(G14&gt;=90,"5",IF(G14&gt;=85,"4",IF(G14&gt;=80,"3",IF(G14&gt;75,"2",IF(G14=75,"1","0"))))))</f>
      </c>
      <c r="I14" s="9"/>
      <c r="J14" s="18"/>
      <c r="K14" s="9"/>
      <c r="L14" s="17">
        <f aca="true" t="shared" si="2" ref="L14:L45">K14+J14</f>
        <v>0</v>
      </c>
      <c r="M14" s="19" t="e">
        <f aca="true" t="shared" si="3" ref="M14:M45">L14+I14+H14</f>
        <v>#VALUE!</v>
      </c>
      <c r="N14" s="9"/>
      <c r="O14" s="7"/>
      <c r="P14" s="27">
        <v>16</v>
      </c>
    </row>
    <row r="15" spans="2:16" ht="19.5" customHeight="1">
      <c r="B15" s="14">
        <v>2</v>
      </c>
      <c r="C15" s="45"/>
      <c r="D15" s="44"/>
      <c r="E15" s="40"/>
      <c r="F15" s="56"/>
      <c r="G15" s="16">
        <f t="shared" si="0"/>
      </c>
      <c r="H15" s="17">
        <f t="shared" si="1"/>
      </c>
      <c r="I15" s="9"/>
      <c r="J15" s="18"/>
      <c r="K15" s="9"/>
      <c r="L15" s="17">
        <f t="shared" si="2"/>
        <v>0</v>
      </c>
      <c r="M15" s="19" t="e">
        <f t="shared" si="3"/>
        <v>#VALUE!</v>
      </c>
      <c r="N15" s="9"/>
      <c r="O15" s="7"/>
      <c r="P15" s="27">
        <v>40</v>
      </c>
    </row>
    <row r="16" spans="2:16" ht="19.5" customHeight="1">
      <c r="B16" s="14">
        <v>3</v>
      </c>
      <c r="C16" s="45"/>
      <c r="D16" s="44"/>
      <c r="E16" s="40"/>
      <c r="F16" s="56"/>
      <c r="G16" s="16">
        <f t="shared" si="0"/>
      </c>
      <c r="H16" s="17">
        <f t="shared" si="1"/>
      </c>
      <c r="I16" s="9"/>
      <c r="J16" s="18"/>
      <c r="K16" s="9"/>
      <c r="L16" s="17">
        <f t="shared" si="2"/>
        <v>0</v>
      </c>
      <c r="M16" s="19" t="e">
        <f t="shared" si="3"/>
        <v>#VALUE!</v>
      </c>
      <c r="N16" s="9"/>
      <c r="O16" s="7"/>
      <c r="P16" s="27">
        <v>36</v>
      </c>
    </row>
    <row r="17" spans="2:16" ht="19.5" customHeight="1">
      <c r="B17" s="14">
        <v>4</v>
      </c>
      <c r="C17" s="45"/>
      <c r="D17" s="44"/>
      <c r="E17" s="40"/>
      <c r="F17" s="56"/>
      <c r="G17" s="16">
        <f t="shared" si="0"/>
      </c>
      <c r="H17" s="17">
        <f t="shared" si="1"/>
      </c>
      <c r="I17" s="9"/>
      <c r="J17" s="18"/>
      <c r="K17" s="9"/>
      <c r="L17" s="17">
        <f t="shared" si="2"/>
        <v>0</v>
      </c>
      <c r="M17" s="19" t="e">
        <f t="shared" si="3"/>
        <v>#VALUE!</v>
      </c>
      <c r="N17" s="9"/>
      <c r="O17" s="7"/>
      <c r="P17" s="27">
        <v>34</v>
      </c>
    </row>
    <row r="18" spans="2:16" ht="19.5" customHeight="1">
      <c r="B18" s="14">
        <v>5</v>
      </c>
      <c r="C18" s="45"/>
      <c r="D18" s="44"/>
      <c r="E18" s="40"/>
      <c r="F18" s="56"/>
      <c r="G18" s="16">
        <f t="shared" si="0"/>
      </c>
      <c r="H18" s="17">
        <f t="shared" si="1"/>
      </c>
      <c r="I18" s="9"/>
      <c r="J18" s="18"/>
      <c r="K18" s="9"/>
      <c r="L18" s="17">
        <f t="shared" si="2"/>
        <v>0</v>
      </c>
      <c r="M18" s="19" t="e">
        <f t="shared" si="3"/>
        <v>#VALUE!</v>
      </c>
      <c r="N18" s="9"/>
      <c r="O18" s="7"/>
      <c r="P18" s="27">
        <v>36</v>
      </c>
    </row>
    <row r="19" spans="2:16" ht="19.5" customHeight="1">
      <c r="B19" s="14">
        <v>6</v>
      </c>
      <c r="C19" s="45"/>
      <c r="D19" s="44"/>
      <c r="E19" s="40"/>
      <c r="F19" s="56"/>
      <c r="G19" s="16">
        <f t="shared" si="0"/>
      </c>
      <c r="H19" s="17">
        <f t="shared" si="1"/>
      </c>
      <c r="I19" s="9"/>
      <c r="J19" s="18"/>
      <c r="K19" s="9"/>
      <c r="L19" s="17">
        <f t="shared" si="2"/>
        <v>0</v>
      </c>
      <c r="M19" s="19" t="e">
        <f t="shared" si="3"/>
        <v>#VALUE!</v>
      </c>
      <c r="N19" s="9"/>
      <c r="O19" s="7"/>
      <c r="P19" s="27">
        <v>34</v>
      </c>
    </row>
    <row r="20" spans="2:16" ht="19.5" customHeight="1">
      <c r="B20" s="14">
        <v>7</v>
      </c>
      <c r="C20" s="45"/>
      <c r="D20" s="44"/>
      <c r="E20" s="40"/>
      <c r="F20" s="56"/>
      <c r="G20" s="16">
        <f t="shared" si="0"/>
      </c>
      <c r="H20" s="17">
        <f t="shared" si="1"/>
      </c>
      <c r="I20" s="9"/>
      <c r="J20" s="18"/>
      <c r="K20" s="9"/>
      <c r="L20" s="17">
        <f t="shared" si="2"/>
        <v>0</v>
      </c>
      <c r="M20" s="19" t="e">
        <f t="shared" si="3"/>
        <v>#VALUE!</v>
      </c>
      <c r="N20" s="9"/>
      <c r="O20" s="7"/>
      <c r="P20" s="27">
        <v>37</v>
      </c>
    </row>
    <row r="21" spans="2:16" ht="19.5" customHeight="1">
      <c r="B21" s="14">
        <v>8</v>
      </c>
      <c r="C21" s="45"/>
      <c r="D21" s="44"/>
      <c r="E21" s="40"/>
      <c r="F21" s="56"/>
      <c r="G21" s="16">
        <f t="shared" si="0"/>
      </c>
      <c r="H21" s="17">
        <f t="shared" si="1"/>
      </c>
      <c r="I21" s="9"/>
      <c r="J21" s="18"/>
      <c r="K21" s="9"/>
      <c r="L21" s="17">
        <f t="shared" si="2"/>
        <v>0</v>
      </c>
      <c r="M21" s="19" t="e">
        <f t="shared" si="3"/>
        <v>#VALUE!</v>
      </c>
      <c r="N21" s="9"/>
      <c r="O21" s="7"/>
      <c r="P21" s="27">
        <v>17</v>
      </c>
    </row>
    <row r="22" spans="2:16" ht="19.5" customHeight="1">
      <c r="B22" s="14">
        <v>9</v>
      </c>
      <c r="C22" s="45"/>
      <c r="D22" s="44"/>
      <c r="E22" s="40"/>
      <c r="F22" s="56"/>
      <c r="G22" s="16">
        <f t="shared" si="0"/>
      </c>
      <c r="H22" s="17">
        <f t="shared" si="1"/>
      </c>
      <c r="I22" s="9"/>
      <c r="J22" s="18"/>
      <c r="K22" s="9"/>
      <c r="L22" s="17">
        <f t="shared" si="2"/>
        <v>0</v>
      </c>
      <c r="M22" s="19" t="e">
        <f t="shared" si="3"/>
        <v>#VALUE!</v>
      </c>
      <c r="N22" s="9"/>
      <c r="O22" s="7"/>
      <c r="P22" s="27">
        <v>11</v>
      </c>
    </row>
    <row r="23" spans="2:16" ht="19.5" customHeight="1">
      <c r="B23" s="14">
        <v>10</v>
      </c>
      <c r="C23" s="45"/>
      <c r="D23" s="44"/>
      <c r="E23" s="40"/>
      <c r="F23" s="56"/>
      <c r="G23" s="16">
        <f t="shared" si="0"/>
      </c>
      <c r="H23" s="17">
        <f t="shared" si="1"/>
      </c>
      <c r="I23" s="9"/>
      <c r="J23" s="18"/>
      <c r="K23" s="9"/>
      <c r="L23" s="17">
        <f t="shared" si="2"/>
        <v>0</v>
      </c>
      <c r="M23" s="19" t="e">
        <f t="shared" si="3"/>
        <v>#VALUE!</v>
      </c>
      <c r="N23" s="9"/>
      <c r="O23" s="7"/>
      <c r="P23" s="27">
        <v>30</v>
      </c>
    </row>
    <row r="24" spans="2:16" ht="19.5" customHeight="1">
      <c r="B24" s="14">
        <v>11</v>
      </c>
      <c r="C24" s="45"/>
      <c r="D24" s="44"/>
      <c r="E24" s="40"/>
      <c r="F24" s="56"/>
      <c r="G24" s="16">
        <f t="shared" si="0"/>
      </c>
      <c r="H24" s="17">
        <f t="shared" si="1"/>
      </c>
      <c r="I24" s="9"/>
      <c r="J24" s="18"/>
      <c r="K24" s="9"/>
      <c r="L24" s="17">
        <f t="shared" si="2"/>
        <v>0</v>
      </c>
      <c r="M24" s="19" t="e">
        <f t="shared" si="3"/>
        <v>#VALUE!</v>
      </c>
      <c r="N24" s="9"/>
      <c r="O24" s="7"/>
      <c r="P24" s="27">
        <v>37</v>
      </c>
    </row>
    <row r="25" spans="2:16" ht="19.5" customHeight="1">
      <c r="B25" s="14">
        <v>12</v>
      </c>
      <c r="C25" s="45"/>
      <c r="D25" s="44"/>
      <c r="E25" s="40"/>
      <c r="F25" s="56"/>
      <c r="G25" s="16">
        <f t="shared" si="0"/>
      </c>
      <c r="H25" s="17">
        <f t="shared" si="1"/>
      </c>
      <c r="I25" s="9"/>
      <c r="J25" s="18"/>
      <c r="K25" s="9"/>
      <c r="L25" s="17">
        <f t="shared" si="2"/>
        <v>0</v>
      </c>
      <c r="M25" s="19" t="e">
        <f t="shared" si="3"/>
        <v>#VALUE!</v>
      </c>
      <c r="N25" s="9"/>
      <c r="O25" s="7"/>
      <c r="P25" s="27">
        <v>33</v>
      </c>
    </row>
    <row r="26" spans="2:15" ht="19.5" customHeight="1">
      <c r="B26" s="14">
        <v>13</v>
      </c>
      <c r="C26" s="45"/>
      <c r="D26" s="44"/>
      <c r="E26" s="40"/>
      <c r="F26" s="56"/>
      <c r="G26" s="16">
        <f t="shared" si="0"/>
      </c>
      <c r="H26" s="17">
        <f t="shared" si="1"/>
      </c>
      <c r="I26" s="9"/>
      <c r="J26" s="18"/>
      <c r="K26" s="9"/>
      <c r="L26" s="17">
        <f t="shared" si="2"/>
        <v>0</v>
      </c>
      <c r="M26" s="19" t="e">
        <f t="shared" si="3"/>
        <v>#VALUE!</v>
      </c>
      <c r="N26" s="9"/>
      <c r="O26" s="7"/>
    </row>
    <row r="27" spans="2:16" ht="19.5" customHeight="1">
      <c r="B27" s="14">
        <v>14</v>
      </c>
      <c r="C27" s="45"/>
      <c r="D27" s="44"/>
      <c r="E27" s="40"/>
      <c r="F27" s="56"/>
      <c r="G27" s="16">
        <f t="shared" si="0"/>
      </c>
      <c r="H27" s="17">
        <f t="shared" si="1"/>
      </c>
      <c r="I27" s="9"/>
      <c r="J27" s="18"/>
      <c r="K27" s="9"/>
      <c r="L27" s="17">
        <f t="shared" si="2"/>
        <v>0</v>
      </c>
      <c r="M27" s="19" t="e">
        <f t="shared" si="3"/>
        <v>#VALUE!</v>
      </c>
      <c r="N27" s="9"/>
      <c r="O27" s="7"/>
      <c r="P27" s="27">
        <v>37</v>
      </c>
    </row>
    <row r="28" spans="2:16" ht="19.5" customHeight="1">
      <c r="B28" s="14">
        <v>15</v>
      </c>
      <c r="C28" s="45"/>
      <c r="D28" s="44"/>
      <c r="E28" s="40"/>
      <c r="F28" s="56"/>
      <c r="G28" s="16">
        <f t="shared" si="0"/>
      </c>
      <c r="H28" s="17">
        <f t="shared" si="1"/>
      </c>
      <c r="I28" s="9"/>
      <c r="J28" s="18"/>
      <c r="K28" s="9"/>
      <c r="L28" s="17">
        <f t="shared" si="2"/>
        <v>0</v>
      </c>
      <c r="M28" s="19" t="e">
        <f t="shared" si="3"/>
        <v>#VALUE!</v>
      </c>
      <c r="N28" s="9"/>
      <c r="O28" s="7"/>
      <c r="P28" s="27">
        <v>37</v>
      </c>
    </row>
    <row r="29" spans="2:16" ht="19.5" customHeight="1">
      <c r="B29" s="14">
        <v>16</v>
      </c>
      <c r="C29" s="45"/>
      <c r="D29" s="44"/>
      <c r="E29" s="40"/>
      <c r="F29" s="56"/>
      <c r="G29" s="16">
        <f t="shared" si="0"/>
      </c>
      <c r="H29" s="17">
        <f t="shared" si="1"/>
      </c>
      <c r="I29" s="9"/>
      <c r="J29" s="18"/>
      <c r="K29" s="9"/>
      <c r="L29" s="17">
        <f t="shared" si="2"/>
        <v>0</v>
      </c>
      <c r="M29" s="19" t="e">
        <f t="shared" si="3"/>
        <v>#VALUE!</v>
      </c>
      <c r="N29" s="9"/>
      <c r="O29" s="7"/>
      <c r="P29" s="27">
        <v>40</v>
      </c>
    </row>
    <row r="30" spans="2:16" ht="19.5" customHeight="1">
      <c r="B30" s="14">
        <v>17</v>
      </c>
      <c r="C30" s="45"/>
      <c r="D30" s="44"/>
      <c r="E30" s="40"/>
      <c r="F30" s="56"/>
      <c r="G30" s="16">
        <f t="shared" si="0"/>
      </c>
      <c r="H30" s="17">
        <f t="shared" si="1"/>
      </c>
      <c r="I30" s="9"/>
      <c r="J30" s="18"/>
      <c r="K30" s="9"/>
      <c r="L30" s="17">
        <f t="shared" si="2"/>
        <v>0</v>
      </c>
      <c r="M30" s="19" t="e">
        <f t="shared" si="3"/>
        <v>#VALUE!</v>
      </c>
      <c r="N30" s="9"/>
      <c r="O30" s="7"/>
      <c r="P30" s="27">
        <v>40</v>
      </c>
    </row>
    <row r="31" spans="2:16" ht="19.5" customHeight="1">
      <c r="B31" s="14">
        <v>18</v>
      </c>
      <c r="C31" s="45"/>
      <c r="D31" s="44"/>
      <c r="E31" s="40"/>
      <c r="F31" s="56"/>
      <c r="G31" s="16">
        <f t="shared" si="0"/>
      </c>
      <c r="H31" s="17">
        <f t="shared" si="1"/>
      </c>
      <c r="I31" s="9"/>
      <c r="J31" s="18"/>
      <c r="K31" s="9"/>
      <c r="L31" s="17">
        <f t="shared" si="2"/>
        <v>0</v>
      </c>
      <c r="M31" s="19" t="e">
        <f t="shared" si="3"/>
        <v>#VALUE!</v>
      </c>
      <c r="N31" s="9"/>
      <c r="O31" s="7"/>
      <c r="P31" s="27">
        <v>40</v>
      </c>
    </row>
    <row r="32" spans="2:16" ht="19.5" customHeight="1">
      <c r="B32" s="14">
        <v>19</v>
      </c>
      <c r="C32" s="45"/>
      <c r="D32" s="44"/>
      <c r="E32" s="40"/>
      <c r="F32" s="56"/>
      <c r="G32" s="16">
        <f t="shared" si="0"/>
      </c>
      <c r="H32" s="17">
        <f t="shared" si="1"/>
      </c>
      <c r="I32" s="9"/>
      <c r="J32" s="18"/>
      <c r="K32" s="9"/>
      <c r="L32" s="17">
        <f t="shared" si="2"/>
        <v>0</v>
      </c>
      <c r="M32" s="19" t="e">
        <f t="shared" si="3"/>
        <v>#VALUE!</v>
      </c>
      <c r="N32" s="9"/>
      <c r="O32" s="7"/>
      <c r="P32" s="27">
        <v>35</v>
      </c>
    </row>
    <row r="33" spans="2:16" ht="19.5" customHeight="1">
      <c r="B33" s="14">
        <v>20</v>
      </c>
      <c r="C33" s="45"/>
      <c r="D33" s="44"/>
      <c r="E33" s="40"/>
      <c r="F33" s="56"/>
      <c r="G33" s="16">
        <f t="shared" si="0"/>
      </c>
      <c r="H33" s="17">
        <f t="shared" si="1"/>
      </c>
      <c r="I33" s="9"/>
      <c r="J33" s="18"/>
      <c r="K33" s="9"/>
      <c r="L33" s="17">
        <f t="shared" si="2"/>
        <v>0</v>
      </c>
      <c r="M33" s="19" t="e">
        <f t="shared" si="3"/>
        <v>#VALUE!</v>
      </c>
      <c r="N33" s="9"/>
      <c r="O33" s="7"/>
      <c r="P33" s="27">
        <v>0</v>
      </c>
    </row>
    <row r="34" spans="2:16" ht="19.5" customHeight="1">
      <c r="B34" s="14">
        <v>21</v>
      </c>
      <c r="C34" s="45"/>
      <c r="D34" s="44"/>
      <c r="E34" s="40"/>
      <c r="F34" s="56"/>
      <c r="G34" s="16">
        <f t="shared" si="0"/>
      </c>
      <c r="H34" s="17">
        <f t="shared" si="1"/>
      </c>
      <c r="I34" s="9"/>
      <c r="J34" s="18"/>
      <c r="K34" s="9"/>
      <c r="L34" s="17">
        <f t="shared" si="2"/>
        <v>0</v>
      </c>
      <c r="M34" s="19" t="e">
        <f t="shared" si="3"/>
        <v>#VALUE!</v>
      </c>
      <c r="N34" s="9"/>
      <c r="O34" s="7"/>
      <c r="P34" s="27">
        <v>29</v>
      </c>
    </row>
    <row r="35" spans="2:16" ht="19.5" customHeight="1">
      <c r="B35" s="14">
        <v>22</v>
      </c>
      <c r="C35" s="45"/>
      <c r="D35" s="44"/>
      <c r="E35" s="40"/>
      <c r="F35" s="56"/>
      <c r="G35" s="16">
        <f t="shared" si="0"/>
      </c>
      <c r="H35" s="17">
        <f t="shared" si="1"/>
      </c>
      <c r="I35" s="9"/>
      <c r="J35" s="18"/>
      <c r="K35" s="9"/>
      <c r="L35" s="17">
        <f t="shared" si="2"/>
        <v>0</v>
      </c>
      <c r="M35" s="19" t="e">
        <f t="shared" si="3"/>
        <v>#VALUE!</v>
      </c>
      <c r="N35" s="9"/>
      <c r="O35" s="7"/>
      <c r="P35" s="27">
        <v>40</v>
      </c>
    </row>
    <row r="36" spans="2:16" ht="19.5" customHeight="1">
      <c r="B36" s="14">
        <v>23</v>
      </c>
      <c r="C36" s="45"/>
      <c r="D36" s="44"/>
      <c r="E36" s="40"/>
      <c r="F36" s="56"/>
      <c r="G36" s="16">
        <f t="shared" si="0"/>
      </c>
      <c r="H36" s="17">
        <f t="shared" si="1"/>
      </c>
      <c r="I36" s="9"/>
      <c r="J36" s="18"/>
      <c r="K36" s="9"/>
      <c r="L36" s="17">
        <f t="shared" si="2"/>
        <v>0</v>
      </c>
      <c r="M36" s="19" t="e">
        <f t="shared" si="3"/>
        <v>#VALUE!</v>
      </c>
      <c r="N36" s="9"/>
      <c r="O36" s="7"/>
      <c r="P36" s="27">
        <v>39</v>
      </c>
    </row>
    <row r="37" spans="2:16" ht="19.5" customHeight="1">
      <c r="B37" s="14">
        <v>24</v>
      </c>
      <c r="C37" s="45"/>
      <c r="D37" s="44"/>
      <c r="E37" s="40"/>
      <c r="F37" s="56"/>
      <c r="G37" s="16">
        <f t="shared" si="0"/>
      </c>
      <c r="H37" s="17">
        <f t="shared" si="1"/>
      </c>
      <c r="I37" s="9"/>
      <c r="J37" s="18"/>
      <c r="K37" s="9"/>
      <c r="L37" s="17">
        <f t="shared" si="2"/>
        <v>0</v>
      </c>
      <c r="M37" s="19" t="e">
        <f t="shared" si="3"/>
        <v>#VALUE!</v>
      </c>
      <c r="N37" s="9"/>
      <c r="O37" s="7"/>
      <c r="P37" s="27">
        <v>0</v>
      </c>
    </row>
    <row r="38" spans="2:16" ht="19.5" customHeight="1">
      <c r="B38" s="14">
        <v>25</v>
      </c>
      <c r="C38" s="45"/>
      <c r="D38" s="44"/>
      <c r="E38" s="40"/>
      <c r="F38" s="56"/>
      <c r="G38" s="16">
        <f t="shared" si="0"/>
      </c>
      <c r="H38" s="17">
        <f t="shared" si="1"/>
      </c>
      <c r="I38" s="9"/>
      <c r="J38" s="18"/>
      <c r="K38" s="9"/>
      <c r="L38" s="17">
        <f t="shared" si="2"/>
        <v>0</v>
      </c>
      <c r="M38" s="19" t="e">
        <f t="shared" si="3"/>
        <v>#VALUE!</v>
      </c>
      <c r="N38" s="9"/>
      <c r="O38" s="7"/>
      <c r="P38" s="27">
        <v>16</v>
      </c>
    </row>
    <row r="39" spans="2:16" ht="19.5" customHeight="1">
      <c r="B39" s="14">
        <v>26</v>
      </c>
      <c r="C39" s="45"/>
      <c r="D39" s="44"/>
      <c r="E39" s="40"/>
      <c r="F39" s="56"/>
      <c r="G39" s="16">
        <f t="shared" si="0"/>
      </c>
      <c r="H39" s="17">
        <f t="shared" si="1"/>
      </c>
      <c r="I39" s="9"/>
      <c r="J39" s="18"/>
      <c r="K39" s="9"/>
      <c r="L39" s="17">
        <f t="shared" si="2"/>
        <v>0</v>
      </c>
      <c r="M39" s="19" t="e">
        <f t="shared" si="3"/>
        <v>#VALUE!</v>
      </c>
      <c r="N39" s="9"/>
      <c r="O39" s="7"/>
      <c r="P39" s="27">
        <v>30</v>
      </c>
    </row>
    <row r="40" spans="2:16" ht="19.5" customHeight="1">
      <c r="B40" s="14">
        <v>27</v>
      </c>
      <c r="C40" s="45"/>
      <c r="D40" s="44"/>
      <c r="E40" s="40"/>
      <c r="F40" s="56"/>
      <c r="G40" s="16">
        <f t="shared" si="0"/>
      </c>
      <c r="H40" s="17">
        <f t="shared" si="1"/>
      </c>
      <c r="I40" s="9"/>
      <c r="J40" s="18"/>
      <c r="K40" s="9"/>
      <c r="L40" s="17">
        <f t="shared" si="2"/>
        <v>0</v>
      </c>
      <c r="M40" s="19" t="e">
        <f t="shared" si="3"/>
        <v>#VALUE!</v>
      </c>
      <c r="N40" s="9"/>
      <c r="O40" s="7"/>
      <c r="P40" s="27">
        <v>2</v>
      </c>
    </row>
    <row r="41" spans="2:16" ht="19.5" customHeight="1">
      <c r="B41" s="14">
        <v>28</v>
      </c>
      <c r="C41" s="45"/>
      <c r="D41" s="44"/>
      <c r="E41" s="40"/>
      <c r="F41" s="56"/>
      <c r="G41" s="16">
        <f t="shared" si="0"/>
      </c>
      <c r="H41" s="17">
        <f t="shared" si="1"/>
      </c>
      <c r="I41" s="9"/>
      <c r="J41" s="18"/>
      <c r="K41" s="9"/>
      <c r="L41" s="17">
        <f t="shared" si="2"/>
        <v>0</v>
      </c>
      <c r="M41" s="19" t="e">
        <f t="shared" si="3"/>
        <v>#VALUE!</v>
      </c>
      <c r="N41" s="9"/>
      <c r="O41" s="7"/>
      <c r="P41" s="27">
        <v>32</v>
      </c>
    </row>
    <row r="42" spans="2:16" ht="19.5" customHeight="1">
      <c r="B42" s="14">
        <v>29</v>
      </c>
      <c r="C42" s="45"/>
      <c r="D42" s="44"/>
      <c r="E42" s="40"/>
      <c r="F42" s="56"/>
      <c r="G42" s="16">
        <f t="shared" si="0"/>
      </c>
      <c r="H42" s="17">
        <f t="shared" si="1"/>
      </c>
      <c r="I42" s="9"/>
      <c r="J42" s="18"/>
      <c r="K42" s="9"/>
      <c r="L42" s="17">
        <f t="shared" si="2"/>
        <v>0</v>
      </c>
      <c r="M42" s="19" t="e">
        <f t="shared" si="3"/>
        <v>#VALUE!</v>
      </c>
      <c r="N42" s="9"/>
      <c r="O42" s="7"/>
      <c r="P42" s="27">
        <v>23</v>
      </c>
    </row>
    <row r="43" spans="2:16" ht="19.5" customHeight="1">
      <c r="B43" s="14">
        <v>30</v>
      </c>
      <c r="C43" s="45"/>
      <c r="D43" s="44"/>
      <c r="E43" s="40"/>
      <c r="F43" s="56"/>
      <c r="G43" s="16">
        <f t="shared" si="0"/>
      </c>
      <c r="H43" s="17">
        <f t="shared" si="1"/>
      </c>
      <c r="I43" s="9"/>
      <c r="J43" s="18"/>
      <c r="K43" s="9"/>
      <c r="L43" s="17">
        <f t="shared" si="2"/>
        <v>0</v>
      </c>
      <c r="M43" s="19" t="e">
        <f t="shared" si="3"/>
        <v>#VALUE!</v>
      </c>
      <c r="N43" s="9"/>
      <c r="O43" s="7"/>
      <c r="P43" s="27">
        <v>0</v>
      </c>
    </row>
    <row r="44" spans="2:16" ht="19.5" customHeight="1">
      <c r="B44" s="14">
        <v>31</v>
      </c>
      <c r="C44" s="45"/>
      <c r="D44" s="44"/>
      <c r="E44" s="40"/>
      <c r="F44" s="56"/>
      <c r="G44" s="16">
        <f t="shared" si="0"/>
      </c>
      <c r="H44" s="17">
        <f t="shared" si="1"/>
      </c>
      <c r="I44" s="9"/>
      <c r="J44" s="18"/>
      <c r="K44" s="9"/>
      <c r="L44" s="17">
        <f t="shared" si="2"/>
        <v>0</v>
      </c>
      <c r="M44" s="19" t="e">
        <f t="shared" si="3"/>
        <v>#VALUE!</v>
      </c>
      <c r="N44" s="9"/>
      <c r="O44" s="7"/>
      <c r="P44" s="27">
        <v>35</v>
      </c>
    </row>
    <row r="45" spans="2:16" ht="19.5" customHeight="1">
      <c r="B45" s="14">
        <v>32</v>
      </c>
      <c r="C45" s="45"/>
      <c r="D45" s="44"/>
      <c r="E45" s="40"/>
      <c r="F45" s="56"/>
      <c r="G45" s="16">
        <f t="shared" si="0"/>
      </c>
      <c r="H45" s="17">
        <f t="shared" si="1"/>
      </c>
      <c r="I45" s="9"/>
      <c r="J45" s="18"/>
      <c r="K45" s="9"/>
      <c r="L45" s="17">
        <f t="shared" si="2"/>
        <v>0</v>
      </c>
      <c r="M45" s="19" t="e">
        <f t="shared" si="3"/>
        <v>#VALUE!</v>
      </c>
      <c r="N45" s="9"/>
      <c r="O45" s="7"/>
      <c r="P45" s="27">
        <v>22</v>
      </c>
    </row>
    <row r="46" spans="2:16" ht="19.5" customHeight="1">
      <c r="B46" s="14">
        <v>33</v>
      </c>
      <c r="C46" s="45"/>
      <c r="D46" s="44"/>
      <c r="E46" s="40"/>
      <c r="F46" s="56"/>
      <c r="G46" s="16">
        <f aca="true" t="shared" si="4" ref="G46:G77">IF(F46="","",(F46*100)/H$12)</f>
      </c>
      <c r="H46" s="17">
        <f aca="true" t="shared" si="5" ref="H46:H77">IF(G46="","",IF(G46&gt;=90,"5",IF(G46&gt;=85,"4",IF(G46&gt;=80,"3",IF(G46&gt;75,"2",IF(G46=75,"1","0"))))))</f>
      </c>
      <c r="I46" s="9"/>
      <c r="J46" s="18"/>
      <c r="K46" s="9"/>
      <c r="L46" s="17">
        <f aca="true" t="shared" si="6" ref="L46:L77">K46+J46</f>
        <v>0</v>
      </c>
      <c r="M46" s="19" t="e">
        <f aca="true" t="shared" si="7" ref="M46:M77">L46+I46+H46</f>
        <v>#VALUE!</v>
      </c>
      <c r="N46" s="9"/>
      <c r="O46" s="7"/>
      <c r="P46" s="27">
        <v>40</v>
      </c>
    </row>
    <row r="47" spans="2:16" ht="19.5" customHeight="1">
      <c r="B47" s="14">
        <v>34</v>
      </c>
      <c r="C47" s="45"/>
      <c r="D47" s="44"/>
      <c r="E47" s="40"/>
      <c r="F47" s="56"/>
      <c r="G47" s="16">
        <f t="shared" si="4"/>
      </c>
      <c r="H47" s="17">
        <f t="shared" si="5"/>
      </c>
      <c r="I47" s="9"/>
      <c r="J47" s="18"/>
      <c r="K47" s="9"/>
      <c r="L47" s="17">
        <f t="shared" si="6"/>
        <v>0</v>
      </c>
      <c r="M47" s="19" t="e">
        <f t="shared" si="7"/>
        <v>#VALUE!</v>
      </c>
      <c r="N47" s="9"/>
      <c r="O47" s="7"/>
      <c r="P47" s="27">
        <v>40</v>
      </c>
    </row>
    <row r="48" spans="2:16" ht="19.5" customHeight="1">
      <c r="B48" s="14">
        <v>35</v>
      </c>
      <c r="C48" s="45"/>
      <c r="D48" s="44"/>
      <c r="E48" s="40"/>
      <c r="F48" s="56"/>
      <c r="G48" s="16">
        <f t="shared" si="4"/>
      </c>
      <c r="H48" s="17">
        <f t="shared" si="5"/>
      </c>
      <c r="I48" s="9"/>
      <c r="J48" s="18"/>
      <c r="K48" s="9"/>
      <c r="L48" s="17">
        <f t="shared" si="6"/>
        <v>0</v>
      </c>
      <c r="M48" s="19" t="e">
        <f t="shared" si="7"/>
        <v>#VALUE!</v>
      </c>
      <c r="N48" s="9"/>
      <c r="O48" s="7"/>
      <c r="P48" s="27">
        <v>11</v>
      </c>
    </row>
    <row r="49" spans="2:16" ht="19.5" customHeight="1">
      <c r="B49" s="14">
        <v>36</v>
      </c>
      <c r="C49" s="45"/>
      <c r="D49" s="44"/>
      <c r="E49" s="40"/>
      <c r="F49" s="56"/>
      <c r="G49" s="16">
        <f t="shared" si="4"/>
      </c>
      <c r="H49" s="17">
        <f t="shared" si="5"/>
      </c>
      <c r="I49" s="9"/>
      <c r="J49" s="18"/>
      <c r="K49" s="9"/>
      <c r="L49" s="17">
        <f t="shared" si="6"/>
        <v>0</v>
      </c>
      <c r="M49" s="19" t="e">
        <f t="shared" si="7"/>
        <v>#VALUE!</v>
      </c>
      <c r="N49" s="9"/>
      <c r="O49" s="7"/>
      <c r="P49" s="27">
        <v>36</v>
      </c>
    </row>
    <row r="50" spans="2:16" ht="19.5" customHeight="1">
      <c r="B50" s="14">
        <v>37</v>
      </c>
      <c r="C50" s="45"/>
      <c r="D50" s="44"/>
      <c r="E50" s="40"/>
      <c r="F50" s="56"/>
      <c r="G50" s="16">
        <f t="shared" si="4"/>
      </c>
      <c r="H50" s="17">
        <f t="shared" si="5"/>
      </c>
      <c r="I50" s="9"/>
      <c r="J50" s="18"/>
      <c r="K50" s="9"/>
      <c r="L50" s="17">
        <f t="shared" si="6"/>
        <v>0</v>
      </c>
      <c r="M50" s="19" t="e">
        <f t="shared" si="7"/>
        <v>#VALUE!</v>
      </c>
      <c r="N50" s="9"/>
      <c r="O50" s="7"/>
      <c r="P50" s="27">
        <v>38</v>
      </c>
    </row>
    <row r="51" spans="2:16" ht="19.5" customHeight="1">
      <c r="B51" s="14">
        <v>38</v>
      </c>
      <c r="C51" s="45"/>
      <c r="D51" s="44"/>
      <c r="E51" s="40"/>
      <c r="F51" s="56"/>
      <c r="G51" s="16">
        <f t="shared" si="4"/>
      </c>
      <c r="H51" s="17">
        <f t="shared" si="5"/>
      </c>
      <c r="I51" s="9"/>
      <c r="J51" s="18"/>
      <c r="K51" s="9"/>
      <c r="L51" s="17">
        <f t="shared" si="6"/>
        <v>0</v>
      </c>
      <c r="M51" s="19" t="e">
        <f t="shared" si="7"/>
        <v>#VALUE!</v>
      </c>
      <c r="N51" s="9"/>
      <c r="O51" s="7"/>
      <c r="P51" s="27">
        <v>18</v>
      </c>
    </row>
    <row r="52" spans="2:16" ht="19.5" customHeight="1">
      <c r="B52" s="14">
        <v>39</v>
      </c>
      <c r="C52" s="45"/>
      <c r="D52" s="44"/>
      <c r="E52" s="40"/>
      <c r="F52" s="56"/>
      <c r="G52" s="16">
        <f t="shared" si="4"/>
      </c>
      <c r="H52" s="17">
        <f t="shared" si="5"/>
      </c>
      <c r="I52" s="9"/>
      <c r="J52" s="18"/>
      <c r="K52" s="9"/>
      <c r="L52" s="17">
        <f t="shared" si="6"/>
        <v>0</v>
      </c>
      <c r="M52" s="19" t="e">
        <f t="shared" si="7"/>
        <v>#VALUE!</v>
      </c>
      <c r="N52" s="9"/>
      <c r="O52" s="7"/>
      <c r="P52" s="27">
        <v>37</v>
      </c>
    </row>
    <row r="53" spans="2:16" ht="19.5" customHeight="1">
      <c r="B53" s="14">
        <v>40</v>
      </c>
      <c r="C53" s="45"/>
      <c r="D53" s="44"/>
      <c r="E53" s="40"/>
      <c r="F53" s="56"/>
      <c r="G53" s="16">
        <f t="shared" si="4"/>
      </c>
      <c r="H53" s="17">
        <f t="shared" si="5"/>
      </c>
      <c r="I53" s="9"/>
      <c r="J53" s="18"/>
      <c r="K53" s="9"/>
      <c r="L53" s="17">
        <f t="shared" si="6"/>
        <v>0</v>
      </c>
      <c r="M53" s="19" t="e">
        <f t="shared" si="7"/>
        <v>#VALUE!</v>
      </c>
      <c r="N53" s="9"/>
      <c r="O53" s="7"/>
      <c r="P53" s="27">
        <v>14</v>
      </c>
    </row>
    <row r="54" spans="2:16" ht="19.5" customHeight="1">
      <c r="B54" s="14">
        <v>41</v>
      </c>
      <c r="C54" s="45"/>
      <c r="D54" s="44"/>
      <c r="E54" s="40"/>
      <c r="F54" s="56"/>
      <c r="G54" s="16">
        <f t="shared" si="4"/>
      </c>
      <c r="H54" s="17">
        <f t="shared" si="5"/>
      </c>
      <c r="I54" s="9"/>
      <c r="J54" s="18"/>
      <c r="K54" s="9"/>
      <c r="L54" s="17">
        <f t="shared" si="6"/>
        <v>0</v>
      </c>
      <c r="M54" s="19" t="e">
        <f t="shared" si="7"/>
        <v>#VALUE!</v>
      </c>
      <c r="N54" s="9"/>
      <c r="O54" s="7"/>
      <c r="P54" s="27">
        <v>38</v>
      </c>
    </row>
    <row r="55" spans="2:16" ht="19.5" customHeight="1">
      <c r="B55" s="14">
        <v>42</v>
      </c>
      <c r="C55" s="45"/>
      <c r="D55" s="44"/>
      <c r="E55" s="40"/>
      <c r="F55" s="56"/>
      <c r="G55" s="16">
        <f t="shared" si="4"/>
      </c>
      <c r="H55" s="17">
        <f t="shared" si="5"/>
      </c>
      <c r="I55" s="9"/>
      <c r="J55" s="18"/>
      <c r="K55" s="9"/>
      <c r="L55" s="17">
        <f t="shared" si="6"/>
        <v>0</v>
      </c>
      <c r="M55" s="19" t="e">
        <f t="shared" si="7"/>
        <v>#VALUE!</v>
      </c>
      <c r="N55" s="9"/>
      <c r="O55" s="7"/>
      <c r="P55" s="27">
        <v>34</v>
      </c>
    </row>
    <row r="56" spans="2:16" ht="19.5" customHeight="1">
      <c r="B56" s="14">
        <v>43</v>
      </c>
      <c r="C56" s="45"/>
      <c r="D56" s="44"/>
      <c r="E56" s="40"/>
      <c r="F56" s="56"/>
      <c r="G56" s="16">
        <f t="shared" si="4"/>
      </c>
      <c r="H56" s="17">
        <f t="shared" si="5"/>
      </c>
      <c r="I56" s="9"/>
      <c r="J56" s="18"/>
      <c r="K56" s="9"/>
      <c r="L56" s="17">
        <f t="shared" si="6"/>
        <v>0</v>
      </c>
      <c r="M56" s="19" t="e">
        <f t="shared" si="7"/>
        <v>#VALUE!</v>
      </c>
      <c r="N56" s="9"/>
      <c r="O56" s="7"/>
      <c r="P56" s="27">
        <v>38</v>
      </c>
    </row>
    <row r="57" spans="2:16" ht="19.5" customHeight="1">
      <c r="B57" s="14">
        <v>44</v>
      </c>
      <c r="C57" s="45"/>
      <c r="D57" s="44"/>
      <c r="E57" s="40"/>
      <c r="F57" s="56"/>
      <c r="G57" s="16">
        <f t="shared" si="4"/>
      </c>
      <c r="H57" s="17">
        <f t="shared" si="5"/>
      </c>
      <c r="I57" s="9"/>
      <c r="J57" s="18"/>
      <c r="K57" s="9"/>
      <c r="L57" s="17">
        <f t="shared" si="6"/>
        <v>0</v>
      </c>
      <c r="M57" s="19" t="e">
        <f t="shared" si="7"/>
        <v>#VALUE!</v>
      </c>
      <c r="N57" s="9"/>
      <c r="O57" s="7"/>
      <c r="P57" s="27">
        <v>36</v>
      </c>
    </row>
    <row r="58" spans="2:16" ht="19.5" customHeight="1">
      <c r="B58" s="14">
        <v>45</v>
      </c>
      <c r="C58" s="45"/>
      <c r="D58" s="44"/>
      <c r="E58" s="40"/>
      <c r="F58" s="56"/>
      <c r="G58" s="16">
        <f t="shared" si="4"/>
      </c>
      <c r="H58" s="17">
        <f t="shared" si="5"/>
      </c>
      <c r="I58" s="9"/>
      <c r="J58" s="18"/>
      <c r="K58" s="9"/>
      <c r="L58" s="17">
        <f t="shared" si="6"/>
        <v>0</v>
      </c>
      <c r="M58" s="19" t="e">
        <f t="shared" si="7"/>
        <v>#VALUE!</v>
      </c>
      <c r="N58" s="9"/>
      <c r="O58" s="7"/>
      <c r="P58" s="27">
        <v>0</v>
      </c>
    </row>
    <row r="59" spans="2:16" ht="19.5" customHeight="1">
      <c r="B59" s="14">
        <v>46</v>
      </c>
      <c r="C59" s="45"/>
      <c r="D59" s="44"/>
      <c r="E59" s="40"/>
      <c r="F59" s="56"/>
      <c r="G59" s="16">
        <f t="shared" si="4"/>
      </c>
      <c r="H59" s="17">
        <f t="shared" si="5"/>
      </c>
      <c r="I59" s="9"/>
      <c r="J59" s="18"/>
      <c r="K59" s="9"/>
      <c r="L59" s="17">
        <f t="shared" si="6"/>
        <v>0</v>
      </c>
      <c r="M59" s="19" t="e">
        <f t="shared" si="7"/>
        <v>#VALUE!</v>
      </c>
      <c r="N59" s="9"/>
      <c r="O59" s="7"/>
      <c r="P59" s="27">
        <v>37</v>
      </c>
    </row>
    <row r="60" spans="2:16" ht="19.5" customHeight="1">
      <c r="B60" s="14">
        <v>47</v>
      </c>
      <c r="C60" s="45"/>
      <c r="D60" s="44"/>
      <c r="E60" s="40"/>
      <c r="F60" s="56"/>
      <c r="G60" s="16">
        <f t="shared" si="4"/>
      </c>
      <c r="H60" s="17">
        <f t="shared" si="5"/>
      </c>
      <c r="I60" s="9"/>
      <c r="J60" s="18"/>
      <c r="K60" s="9"/>
      <c r="L60" s="17">
        <f t="shared" si="6"/>
        <v>0</v>
      </c>
      <c r="M60" s="19" t="e">
        <f t="shared" si="7"/>
        <v>#VALUE!</v>
      </c>
      <c r="N60" s="9"/>
      <c r="O60" s="7"/>
      <c r="P60" s="27">
        <v>36</v>
      </c>
    </row>
    <row r="61" spans="2:16" ht="19.5" customHeight="1">
      <c r="B61" s="14">
        <v>48</v>
      </c>
      <c r="C61" s="45"/>
      <c r="D61" s="44"/>
      <c r="E61" s="40"/>
      <c r="F61" s="56"/>
      <c r="G61" s="16">
        <f t="shared" si="4"/>
      </c>
      <c r="H61" s="17">
        <f t="shared" si="5"/>
      </c>
      <c r="I61" s="9"/>
      <c r="J61" s="18"/>
      <c r="K61" s="9"/>
      <c r="L61" s="17">
        <f t="shared" si="6"/>
        <v>0</v>
      </c>
      <c r="M61" s="19" t="e">
        <f t="shared" si="7"/>
        <v>#VALUE!</v>
      </c>
      <c r="N61" s="9"/>
      <c r="O61" s="7"/>
      <c r="P61" s="27">
        <v>2</v>
      </c>
    </row>
    <row r="62" spans="2:16" ht="19.5" customHeight="1">
      <c r="B62" s="14">
        <v>49</v>
      </c>
      <c r="C62" s="45"/>
      <c r="D62" s="44"/>
      <c r="E62" s="40"/>
      <c r="F62" s="56"/>
      <c r="G62" s="16">
        <f t="shared" si="4"/>
      </c>
      <c r="H62" s="17">
        <f t="shared" si="5"/>
      </c>
      <c r="I62" s="9"/>
      <c r="J62" s="18"/>
      <c r="K62" s="9"/>
      <c r="L62" s="17">
        <f t="shared" si="6"/>
        <v>0</v>
      </c>
      <c r="M62" s="19" t="e">
        <f t="shared" si="7"/>
        <v>#VALUE!</v>
      </c>
      <c r="N62" s="9"/>
      <c r="O62" s="7"/>
      <c r="P62" s="27">
        <v>24</v>
      </c>
    </row>
    <row r="63" spans="2:16" ht="19.5" customHeight="1">
      <c r="B63" s="14">
        <v>50</v>
      </c>
      <c r="C63" s="45"/>
      <c r="D63" s="44"/>
      <c r="E63" s="40"/>
      <c r="F63" s="56"/>
      <c r="G63" s="16">
        <f t="shared" si="4"/>
      </c>
      <c r="H63" s="17">
        <f t="shared" si="5"/>
      </c>
      <c r="I63" s="9"/>
      <c r="J63" s="18"/>
      <c r="K63" s="9"/>
      <c r="L63" s="17">
        <f t="shared" si="6"/>
        <v>0</v>
      </c>
      <c r="M63" s="19" t="e">
        <f t="shared" si="7"/>
        <v>#VALUE!</v>
      </c>
      <c r="N63" s="9"/>
      <c r="O63" s="7"/>
      <c r="P63" s="27">
        <v>18</v>
      </c>
    </row>
    <row r="64" spans="2:16" ht="19.5" customHeight="1">
      <c r="B64" s="14">
        <v>51</v>
      </c>
      <c r="C64" s="45"/>
      <c r="D64" s="44"/>
      <c r="E64" s="40"/>
      <c r="F64" s="56"/>
      <c r="G64" s="16">
        <f t="shared" si="4"/>
      </c>
      <c r="H64" s="17">
        <f t="shared" si="5"/>
      </c>
      <c r="I64" s="9"/>
      <c r="J64" s="18"/>
      <c r="K64" s="9"/>
      <c r="L64" s="17">
        <f t="shared" si="6"/>
        <v>0</v>
      </c>
      <c r="M64" s="19" t="e">
        <f t="shared" si="7"/>
        <v>#VALUE!</v>
      </c>
      <c r="N64" s="9"/>
      <c r="O64" s="7"/>
      <c r="P64" s="27">
        <v>40</v>
      </c>
    </row>
    <row r="65" spans="2:16" ht="19.5" customHeight="1">
      <c r="B65" s="14">
        <v>52</v>
      </c>
      <c r="C65" s="45"/>
      <c r="D65" s="44"/>
      <c r="E65" s="40"/>
      <c r="F65" s="56"/>
      <c r="G65" s="16">
        <f t="shared" si="4"/>
      </c>
      <c r="H65" s="17">
        <f t="shared" si="5"/>
      </c>
      <c r="I65" s="9"/>
      <c r="J65" s="18"/>
      <c r="K65" s="9"/>
      <c r="L65" s="17">
        <f t="shared" si="6"/>
        <v>0</v>
      </c>
      <c r="M65" s="19" t="e">
        <f t="shared" si="7"/>
        <v>#VALUE!</v>
      </c>
      <c r="N65" s="9"/>
      <c r="O65" s="7"/>
      <c r="P65" s="27">
        <v>26</v>
      </c>
    </row>
    <row r="66" spans="2:16" ht="19.5" customHeight="1">
      <c r="B66" s="14">
        <v>53</v>
      </c>
      <c r="C66" s="45"/>
      <c r="D66" s="44"/>
      <c r="E66" s="40"/>
      <c r="F66" s="56"/>
      <c r="G66" s="16">
        <f t="shared" si="4"/>
      </c>
      <c r="H66" s="17">
        <f t="shared" si="5"/>
      </c>
      <c r="I66" s="9"/>
      <c r="J66" s="18"/>
      <c r="K66" s="9"/>
      <c r="L66" s="17">
        <f t="shared" si="6"/>
        <v>0</v>
      </c>
      <c r="M66" s="19" t="e">
        <f t="shared" si="7"/>
        <v>#VALUE!</v>
      </c>
      <c r="N66" s="9"/>
      <c r="O66" s="7"/>
      <c r="P66" s="27">
        <v>40</v>
      </c>
    </row>
    <row r="67" spans="2:16" ht="19.5" customHeight="1">
      <c r="B67" s="14">
        <v>54</v>
      </c>
      <c r="C67" s="45"/>
      <c r="D67" s="44"/>
      <c r="E67" s="40"/>
      <c r="F67" s="56"/>
      <c r="G67" s="16">
        <f t="shared" si="4"/>
      </c>
      <c r="H67" s="17">
        <f t="shared" si="5"/>
      </c>
      <c r="I67" s="9"/>
      <c r="J67" s="18"/>
      <c r="K67" s="9"/>
      <c r="L67" s="17">
        <f t="shared" si="6"/>
        <v>0</v>
      </c>
      <c r="M67" s="19" t="e">
        <f t="shared" si="7"/>
        <v>#VALUE!</v>
      </c>
      <c r="N67" s="9"/>
      <c r="O67" s="7"/>
      <c r="P67" s="27">
        <v>25</v>
      </c>
    </row>
    <row r="68" spans="2:16" ht="19.5" customHeight="1">
      <c r="B68" s="14">
        <v>55</v>
      </c>
      <c r="C68" s="45"/>
      <c r="D68" s="44"/>
      <c r="E68" s="40"/>
      <c r="F68" s="56"/>
      <c r="G68" s="16">
        <f t="shared" si="4"/>
      </c>
      <c r="H68" s="17">
        <f t="shared" si="5"/>
      </c>
      <c r="I68" s="9"/>
      <c r="J68" s="18"/>
      <c r="K68" s="9"/>
      <c r="L68" s="17">
        <f t="shared" si="6"/>
        <v>0</v>
      </c>
      <c r="M68" s="19" t="e">
        <f t="shared" si="7"/>
        <v>#VALUE!</v>
      </c>
      <c r="N68" s="9"/>
      <c r="O68" s="7"/>
      <c r="P68" s="27">
        <v>15</v>
      </c>
    </row>
    <row r="69" spans="2:16" ht="19.5" customHeight="1">
      <c r="B69" s="14">
        <v>56</v>
      </c>
      <c r="C69" s="45"/>
      <c r="D69" s="44"/>
      <c r="E69" s="40"/>
      <c r="F69" s="56"/>
      <c r="G69" s="16">
        <f t="shared" si="4"/>
      </c>
      <c r="H69" s="17">
        <f t="shared" si="5"/>
      </c>
      <c r="I69" s="9"/>
      <c r="J69" s="18"/>
      <c r="K69" s="9"/>
      <c r="L69" s="17">
        <f t="shared" si="6"/>
        <v>0</v>
      </c>
      <c r="M69" s="19" t="e">
        <f t="shared" si="7"/>
        <v>#VALUE!</v>
      </c>
      <c r="N69" s="9"/>
      <c r="O69" s="7"/>
      <c r="P69" s="27">
        <v>39</v>
      </c>
    </row>
    <row r="70" spans="2:16" ht="19.5" customHeight="1">
      <c r="B70" s="14">
        <v>57</v>
      </c>
      <c r="C70" s="45"/>
      <c r="D70" s="44"/>
      <c r="E70" s="40"/>
      <c r="F70" s="56"/>
      <c r="G70" s="16">
        <f t="shared" si="4"/>
      </c>
      <c r="H70" s="17">
        <f t="shared" si="5"/>
      </c>
      <c r="I70" s="9"/>
      <c r="J70" s="18"/>
      <c r="K70" s="9"/>
      <c r="L70" s="17">
        <f t="shared" si="6"/>
        <v>0</v>
      </c>
      <c r="M70" s="19" t="e">
        <f t="shared" si="7"/>
        <v>#VALUE!</v>
      </c>
      <c r="N70" s="9"/>
      <c r="O70" s="7"/>
      <c r="P70" s="27">
        <v>13</v>
      </c>
    </row>
    <row r="71" spans="2:16" ht="19.5" customHeight="1">
      <c r="B71" s="14">
        <v>58</v>
      </c>
      <c r="C71" s="45"/>
      <c r="D71" s="44"/>
      <c r="E71" s="40"/>
      <c r="F71" s="56"/>
      <c r="G71" s="16">
        <f t="shared" si="4"/>
      </c>
      <c r="H71" s="17">
        <f t="shared" si="5"/>
      </c>
      <c r="I71" s="9"/>
      <c r="J71" s="18"/>
      <c r="K71" s="9"/>
      <c r="L71" s="17">
        <f t="shared" si="6"/>
        <v>0</v>
      </c>
      <c r="M71" s="19" t="e">
        <f t="shared" si="7"/>
        <v>#VALUE!</v>
      </c>
      <c r="N71" s="9"/>
      <c r="O71" s="7"/>
      <c r="P71" s="27">
        <v>1</v>
      </c>
    </row>
    <row r="72" spans="2:16" ht="19.5" customHeight="1">
      <c r="B72" s="14">
        <v>59</v>
      </c>
      <c r="C72" s="45"/>
      <c r="D72" s="44"/>
      <c r="E72" s="40"/>
      <c r="F72" s="56"/>
      <c r="G72" s="16">
        <f t="shared" si="4"/>
      </c>
      <c r="H72" s="17">
        <f t="shared" si="5"/>
      </c>
      <c r="I72" s="9"/>
      <c r="J72" s="18"/>
      <c r="K72" s="9"/>
      <c r="L72" s="17">
        <f t="shared" si="6"/>
        <v>0</v>
      </c>
      <c r="M72" s="19" t="e">
        <f t="shared" si="7"/>
        <v>#VALUE!</v>
      </c>
      <c r="N72" s="9"/>
      <c r="O72" s="7"/>
      <c r="P72" s="27">
        <v>0</v>
      </c>
    </row>
    <row r="73" spans="2:16" ht="19.5" customHeight="1">
      <c r="B73" s="14">
        <v>60</v>
      </c>
      <c r="C73" s="45"/>
      <c r="D73" s="44"/>
      <c r="E73" s="40"/>
      <c r="F73" s="56"/>
      <c r="G73" s="16">
        <f t="shared" si="4"/>
      </c>
      <c r="H73" s="17">
        <f t="shared" si="5"/>
      </c>
      <c r="I73" s="9"/>
      <c r="J73" s="18"/>
      <c r="K73" s="9"/>
      <c r="L73" s="17">
        <f t="shared" si="6"/>
        <v>0</v>
      </c>
      <c r="M73" s="19" t="e">
        <f t="shared" si="7"/>
        <v>#VALUE!</v>
      </c>
      <c r="N73" s="9"/>
      <c r="O73" s="7"/>
      <c r="P73" s="27">
        <v>25</v>
      </c>
    </row>
    <row r="74" spans="2:16" ht="19.5" customHeight="1">
      <c r="B74" s="14">
        <v>61</v>
      </c>
      <c r="C74" s="45"/>
      <c r="D74" s="44"/>
      <c r="E74" s="40"/>
      <c r="F74" s="56"/>
      <c r="G74" s="16">
        <f t="shared" si="4"/>
      </c>
      <c r="H74" s="17">
        <f t="shared" si="5"/>
      </c>
      <c r="I74" s="9"/>
      <c r="J74" s="18"/>
      <c r="K74" s="9"/>
      <c r="L74" s="17">
        <f t="shared" si="6"/>
        <v>0</v>
      </c>
      <c r="M74" s="19" t="e">
        <f t="shared" si="7"/>
        <v>#VALUE!</v>
      </c>
      <c r="N74" s="9"/>
      <c r="O74" s="7"/>
      <c r="P74" s="27">
        <v>37</v>
      </c>
    </row>
    <row r="75" spans="2:16" ht="19.5" customHeight="1">
      <c r="B75" s="14">
        <v>62</v>
      </c>
      <c r="C75" s="45"/>
      <c r="D75" s="44"/>
      <c r="E75" s="40"/>
      <c r="F75" s="56"/>
      <c r="G75" s="16">
        <f t="shared" si="4"/>
      </c>
      <c r="H75" s="17">
        <f t="shared" si="5"/>
      </c>
      <c r="I75" s="9"/>
      <c r="J75" s="18"/>
      <c r="K75" s="9"/>
      <c r="L75" s="17">
        <f t="shared" si="6"/>
        <v>0</v>
      </c>
      <c r="M75" s="19" t="e">
        <f t="shared" si="7"/>
        <v>#VALUE!</v>
      </c>
      <c r="N75" s="9"/>
      <c r="O75" s="7"/>
      <c r="P75" s="27">
        <v>28</v>
      </c>
    </row>
    <row r="76" spans="2:16" ht="19.5" customHeight="1">
      <c r="B76" s="14">
        <v>63</v>
      </c>
      <c r="C76" s="45"/>
      <c r="D76" s="44"/>
      <c r="E76" s="40"/>
      <c r="F76" s="56"/>
      <c r="G76" s="16">
        <f t="shared" si="4"/>
      </c>
      <c r="H76" s="17">
        <f t="shared" si="5"/>
      </c>
      <c r="I76" s="9"/>
      <c r="J76" s="18"/>
      <c r="K76" s="9"/>
      <c r="L76" s="17">
        <f t="shared" si="6"/>
        <v>0</v>
      </c>
      <c r="M76" s="19" t="e">
        <f t="shared" si="7"/>
        <v>#VALUE!</v>
      </c>
      <c r="N76" s="9"/>
      <c r="O76" s="7"/>
      <c r="P76" s="27">
        <v>28</v>
      </c>
    </row>
    <row r="77" spans="2:16" ht="19.5" customHeight="1">
      <c r="B77" s="14">
        <v>64</v>
      </c>
      <c r="C77" s="45"/>
      <c r="D77" s="44"/>
      <c r="E77" s="40"/>
      <c r="F77" s="56"/>
      <c r="G77" s="16">
        <f t="shared" si="4"/>
      </c>
      <c r="H77" s="17">
        <f t="shared" si="5"/>
      </c>
      <c r="I77" s="9"/>
      <c r="J77" s="18"/>
      <c r="K77" s="9"/>
      <c r="L77" s="17">
        <f t="shared" si="6"/>
        <v>0</v>
      </c>
      <c r="M77" s="19" t="e">
        <f t="shared" si="7"/>
        <v>#VALUE!</v>
      </c>
      <c r="N77" s="9"/>
      <c r="O77" s="7"/>
      <c r="P77" s="27">
        <v>37</v>
      </c>
    </row>
    <row r="78" spans="2:16" ht="19.5" customHeight="1">
      <c r="B78" s="14">
        <v>65</v>
      </c>
      <c r="C78" s="45"/>
      <c r="D78" s="44"/>
      <c r="E78" s="40"/>
      <c r="F78" s="56"/>
      <c r="G78" s="16">
        <f>IF(F78="","",(F78*100)/H$12)</f>
      </c>
      <c r="H78" s="17">
        <f>IF(G78="","",IF(G78&gt;=90,"5",IF(G78&gt;=85,"4",IF(G78&gt;=80,"3",IF(G78&gt;75,"2",IF(G78=75,"1","0"))))))</f>
      </c>
      <c r="I78" s="9"/>
      <c r="J78" s="18"/>
      <c r="K78" s="9"/>
      <c r="L78" s="17">
        <f>K78+J78</f>
        <v>0</v>
      </c>
      <c r="M78" s="19" t="e">
        <f>L78+I78+H78</f>
        <v>#VALUE!</v>
      </c>
      <c r="N78" s="9"/>
      <c r="O78" s="7"/>
      <c r="P78" s="27">
        <v>38</v>
      </c>
    </row>
    <row r="79" spans="2:16" ht="16.5">
      <c r="B79" s="14">
        <v>66</v>
      </c>
      <c r="C79" s="45"/>
      <c r="D79" s="44"/>
      <c r="E79" s="40"/>
      <c r="F79" s="56"/>
      <c r="G79" s="16">
        <f>IF(F79="","",(F79*100)/H$12)</f>
      </c>
      <c r="H79" s="17">
        <f>IF(G79="","",IF(G79&gt;=90,"5",IF(G79&gt;=85,"4",IF(G79&gt;=80,"3",IF(G79&gt;75,"2",IF(G79=75,"1","0"))))))</f>
      </c>
      <c r="I79" s="9"/>
      <c r="J79" s="18"/>
      <c r="K79" s="9"/>
      <c r="L79" s="17">
        <f>K79+J79</f>
        <v>0</v>
      </c>
      <c r="M79" s="19" t="e">
        <f>L79+I79+H79</f>
        <v>#VALUE!</v>
      </c>
      <c r="N79" s="9"/>
      <c r="O79" s="20"/>
      <c r="P79" s="27">
        <v>31</v>
      </c>
    </row>
    <row r="81" spans="4:15" ht="16.5">
      <c r="D81" s="26" t="s">
        <v>22</v>
      </c>
      <c r="E81" s="22" t="s">
        <v>23</v>
      </c>
      <c r="G81" s="22"/>
      <c r="H81" s="22"/>
      <c r="I81" s="23"/>
      <c r="J81" s="23"/>
      <c r="K81" s="23"/>
      <c r="L81" s="23"/>
      <c r="M81" s="23"/>
      <c r="N81" s="23"/>
      <c r="O81" s="23"/>
    </row>
    <row r="82" spans="4:15" ht="16.5">
      <c r="D82" s="24"/>
      <c r="E82" s="22" t="s">
        <v>24</v>
      </c>
      <c r="G82" s="22"/>
      <c r="H82" s="22"/>
      <c r="I82" s="23"/>
      <c r="J82" s="23"/>
      <c r="K82" s="23"/>
      <c r="L82" s="23"/>
      <c r="M82" s="23"/>
      <c r="N82" s="23"/>
      <c r="O82" s="23"/>
    </row>
    <row r="83" spans="4:15" ht="16.5">
      <c r="D83" s="24"/>
      <c r="E83" s="22"/>
      <c r="F83" s="63"/>
      <c r="G83" s="22"/>
      <c r="H83" s="22"/>
      <c r="I83" s="23"/>
      <c r="J83" s="23"/>
      <c r="K83" s="23"/>
      <c r="L83" s="23"/>
      <c r="M83" s="23"/>
      <c r="N83" s="23"/>
      <c r="O83" s="23"/>
    </row>
    <row r="84" spans="1:16" ht="16.5" customHeight="1">
      <c r="A84" s="96" t="s">
        <v>25</v>
      </c>
      <c r="B84" s="96"/>
      <c r="C84" s="96"/>
      <c r="D84" s="96"/>
      <c r="E84" s="97" t="s">
        <v>26</v>
      </c>
      <c r="F84" s="97"/>
      <c r="G84" s="39"/>
      <c r="H84" s="96" t="s">
        <v>27</v>
      </c>
      <c r="I84" s="96"/>
      <c r="J84" s="25"/>
      <c r="K84" s="96" t="s">
        <v>28</v>
      </c>
      <c r="L84" s="96"/>
      <c r="M84" s="96"/>
      <c r="N84" s="96"/>
      <c r="O84" s="28"/>
      <c r="P84" s="52"/>
    </row>
    <row r="85" spans="1:16" ht="16.5" customHeight="1">
      <c r="A85" s="96"/>
      <c r="B85" s="96"/>
      <c r="C85" s="96"/>
      <c r="D85" s="96"/>
      <c r="E85" s="97"/>
      <c r="F85" s="97"/>
      <c r="G85" s="39"/>
      <c r="H85" s="96"/>
      <c r="I85" s="96"/>
      <c r="J85" s="39"/>
      <c r="K85" s="96"/>
      <c r="L85" s="96"/>
      <c r="M85" s="96"/>
      <c r="N85" s="96"/>
      <c r="O85" s="28"/>
      <c r="P85" s="52"/>
    </row>
    <row r="87" ht="12.75">
      <c r="E87" s="1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B1:N1"/>
    <mergeCell ref="B7:N7"/>
    <mergeCell ref="B8:D8"/>
    <mergeCell ref="B9:D9"/>
    <mergeCell ref="E9:I9"/>
    <mergeCell ref="E8:I8"/>
    <mergeCell ref="J8:L8"/>
    <mergeCell ref="M8:N8"/>
    <mergeCell ref="M10:M12"/>
    <mergeCell ref="N10:N13"/>
    <mergeCell ref="F11:H11"/>
    <mergeCell ref="J12:L12"/>
    <mergeCell ref="E10:E13"/>
    <mergeCell ref="F10:H10"/>
    <mergeCell ref="I10:I12"/>
    <mergeCell ref="A84:D85"/>
    <mergeCell ref="E84:F85"/>
    <mergeCell ref="H84:I85"/>
    <mergeCell ref="K84:N85"/>
    <mergeCell ref="C10:C13"/>
    <mergeCell ref="M9:N9"/>
    <mergeCell ref="J9:L9"/>
    <mergeCell ref="B10:B13"/>
    <mergeCell ref="D10:D13"/>
    <mergeCell ref="J10:L11"/>
  </mergeCells>
  <printOptions/>
  <pageMargins left="0.69" right="0.35433070866141736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J7" sqref="J7:K7"/>
    </sheetView>
  </sheetViews>
  <sheetFormatPr defaultColWidth="9.140625" defaultRowHeight="16.5"/>
  <cols>
    <col min="1" max="1" width="3.140625" style="64" customWidth="1"/>
    <col min="2" max="2" width="6.8515625" style="64" hidden="1" customWidth="1"/>
    <col min="3" max="3" width="11.28125" style="64" bestFit="1" customWidth="1"/>
    <col min="4" max="4" width="31.57421875" style="51" customWidth="1"/>
    <col min="5" max="5" width="12.8515625" style="71" bestFit="1" customWidth="1"/>
    <col min="6" max="6" width="14.7109375" style="71" customWidth="1"/>
    <col min="7" max="8" width="14.7109375" style="51" customWidth="1"/>
    <col min="9" max="10" width="16.28125" style="51" customWidth="1"/>
    <col min="11" max="11" width="19.421875" style="64" customWidth="1"/>
    <col min="12" max="39" width="9.140625" style="64" customWidth="1"/>
    <col min="40" max="16384" width="9.140625" style="64" customWidth="1"/>
  </cols>
  <sheetData>
    <row r="1" spans="1:11" ht="15.75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65" customFormat="1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65" customFormat="1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65" customFormat="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65" customFormat="1" ht="15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>
      <c r="A6" s="93" t="s">
        <v>34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11" s="66" customFormat="1" ht="24.75" customHeight="1">
      <c r="A7" s="110" t="s">
        <v>0</v>
      </c>
      <c r="B7" s="111"/>
      <c r="C7" s="112"/>
      <c r="D7" s="115"/>
      <c r="E7" s="116"/>
      <c r="F7" s="116"/>
      <c r="G7" s="116"/>
      <c r="H7" s="117"/>
      <c r="I7" s="6" t="s">
        <v>29</v>
      </c>
      <c r="J7" s="113"/>
      <c r="K7" s="114"/>
    </row>
    <row r="8" spans="1:11" ht="15.75" customHeight="1">
      <c r="A8" s="87" t="s">
        <v>4</v>
      </c>
      <c r="B8" s="87" t="s">
        <v>168</v>
      </c>
      <c r="C8" s="105" t="s">
        <v>5</v>
      </c>
      <c r="D8" s="105" t="s">
        <v>6</v>
      </c>
      <c r="E8" s="105"/>
      <c r="F8" s="87"/>
      <c r="G8" s="87"/>
      <c r="H8" s="87"/>
      <c r="I8" s="87"/>
      <c r="J8" s="87"/>
      <c r="K8" s="121" t="s">
        <v>11</v>
      </c>
    </row>
    <row r="9" spans="1:11" ht="56.25" customHeight="1">
      <c r="A9" s="88"/>
      <c r="B9" s="88"/>
      <c r="C9" s="106"/>
      <c r="D9" s="106"/>
      <c r="E9" s="106"/>
      <c r="F9" s="88"/>
      <c r="G9" s="88"/>
      <c r="H9" s="88"/>
      <c r="I9" s="88"/>
      <c r="J9" s="88"/>
      <c r="K9" s="122"/>
    </row>
    <row r="10" spans="1:11" ht="21.75" customHeight="1">
      <c r="A10" s="88"/>
      <c r="B10" s="88"/>
      <c r="C10" s="106"/>
      <c r="D10" s="106"/>
      <c r="E10" s="107"/>
      <c r="F10" s="89"/>
      <c r="G10" s="89"/>
      <c r="H10" s="89"/>
      <c r="I10" s="89"/>
      <c r="J10" s="89"/>
      <c r="K10" s="122"/>
    </row>
    <row r="11" spans="1:11" ht="20.25" customHeight="1">
      <c r="A11" s="89"/>
      <c r="B11" s="89"/>
      <c r="C11" s="107"/>
      <c r="D11" s="107"/>
      <c r="E11" s="6" t="s">
        <v>21</v>
      </c>
      <c r="F11" s="6" t="s">
        <v>21</v>
      </c>
      <c r="G11" s="6" t="s">
        <v>21</v>
      </c>
      <c r="H11" s="6" t="s">
        <v>21</v>
      </c>
      <c r="I11" s="6" t="s">
        <v>21</v>
      </c>
      <c r="J11" s="6" t="s">
        <v>21</v>
      </c>
      <c r="K11" s="123"/>
    </row>
    <row r="12" spans="1:11" ht="16.5" customHeight="1">
      <c r="A12" s="14">
        <v>1</v>
      </c>
      <c r="B12" s="67" t="s">
        <v>214</v>
      </c>
      <c r="C12" s="68"/>
      <c r="D12" s="69"/>
      <c r="E12" s="38"/>
      <c r="F12" s="70"/>
      <c r="G12" s="38"/>
      <c r="H12" s="38"/>
      <c r="I12" s="38"/>
      <c r="J12" s="38"/>
      <c r="K12" s="67"/>
    </row>
    <row r="13" spans="1:11" ht="16.5" customHeight="1">
      <c r="A13" s="14">
        <v>2</v>
      </c>
      <c r="B13" s="67" t="s">
        <v>225</v>
      </c>
      <c r="C13" s="68"/>
      <c r="D13" s="69"/>
      <c r="E13" s="38"/>
      <c r="F13" s="70"/>
      <c r="G13" s="38"/>
      <c r="H13" s="38"/>
      <c r="I13" s="38"/>
      <c r="J13" s="38"/>
      <c r="K13" s="67"/>
    </row>
    <row r="14" spans="1:11" ht="16.5" customHeight="1">
      <c r="A14" s="14">
        <v>3</v>
      </c>
      <c r="B14" s="67" t="s">
        <v>190</v>
      </c>
      <c r="C14" s="68"/>
      <c r="D14" s="69"/>
      <c r="E14" s="38"/>
      <c r="F14" s="70"/>
      <c r="G14" s="38"/>
      <c r="H14" s="38"/>
      <c r="I14" s="38"/>
      <c r="J14" s="38"/>
      <c r="K14" s="67"/>
    </row>
    <row r="15" spans="1:11" ht="16.5" customHeight="1">
      <c r="A15" s="14">
        <v>4</v>
      </c>
      <c r="B15" s="67" t="s">
        <v>197</v>
      </c>
      <c r="C15" s="68"/>
      <c r="D15" s="69"/>
      <c r="E15" s="38"/>
      <c r="F15" s="70"/>
      <c r="G15" s="38"/>
      <c r="H15" s="38"/>
      <c r="I15" s="38"/>
      <c r="J15" s="38"/>
      <c r="K15" s="67"/>
    </row>
    <row r="16" spans="1:11" ht="16.5" customHeight="1">
      <c r="A16" s="14">
        <v>5</v>
      </c>
      <c r="B16" s="67" t="s">
        <v>195</v>
      </c>
      <c r="C16" s="68"/>
      <c r="D16" s="69"/>
      <c r="E16" s="38"/>
      <c r="F16" s="38"/>
      <c r="G16" s="38"/>
      <c r="H16" s="38"/>
      <c r="I16" s="38"/>
      <c r="J16" s="38"/>
      <c r="K16" s="67"/>
    </row>
    <row r="17" spans="1:11" ht="16.5" customHeight="1">
      <c r="A17" s="14">
        <v>6</v>
      </c>
      <c r="B17" s="67" t="s">
        <v>219</v>
      </c>
      <c r="C17" s="68"/>
      <c r="D17" s="69"/>
      <c r="E17" s="38"/>
      <c r="F17" s="38"/>
      <c r="G17" s="38"/>
      <c r="H17" s="38"/>
      <c r="I17" s="38"/>
      <c r="J17" s="38"/>
      <c r="K17" s="67"/>
    </row>
    <row r="18" spans="1:11" ht="16.5" customHeight="1">
      <c r="A18" s="14">
        <v>7</v>
      </c>
      <c r="B18" s="67" t="s">
        <v>224</v>
      </c>
      <c r="C18" s="68"/>
      <c r="D18" s="69"/>
      <c r="E18" s="38"/>
      <c r="F18" s="70"/>
      <c r="G18" s="38"/>
      <c r="H18" s="38"/>
      <c r="I18" s="38"/>
      <c r="J18" s="38"/>
      <c r="K18" s="67"/>
    </row>
    <row r="19" spans="1:11" ht="16.5" customHeight="1">
      <c r="A19" s="14">
        <v>8</v>
      </c>
      <c r="B19" s="67" t="s">
        <v>198</v>
      </c>
      <c r="C19" s="68"/>
      <c r="D19" s="69"/>
      <c r="E19" s="38"/>
      <c r="F19" s="38"/>
      <c r="G19" s="38"/>
      <c r="H19" s="38"/>
      <c r="I19" s="38"/>
      <c r="J19" s="38"/>
      <c r="K19" s="67"/>
    </row>
    <row r="20" spans="1:11" ht="16.5" customHeight="1">
      <c r="A20" s="14">
        <v>9</v>
      </c>
      <c r="B20" s="67" t="s">
        <v>199</v>
      </c>
      <c r="C20" s="68"/>
      <c r="D20" s="69"/>
      <c r="E20" s="38"/>
      <c r="F20" s="70"/>
      <c r="G20" s="38"/>
      <c r="H20" s="38"/>
      <c r="I20" s="38"/>
      <c r="J20" s="38"/>
      <c r="K20" s="67"/>
    </row>
    <row r="21" spans="1:11" ht="16.5" customHeight="1">
      <c r="A21" s="14">
        <v>10</v>
      </c>
      <c r="B21" s="67" t="s">
        <v>209</v>
      </c>
      <c r="C21" s="68"/>
      <c r="D21" s="69"/>
      <c r="E21" s="38"/>
      <c r="F21" s="70"/>
      <c r="G21" s="38"/>
      <c r="H21" s="38"/>
      <c r="I21" s="38"/>
      <c r="J21" s="38"/>
      <c r="K21" s="67"/>
    </row>
    <row r="22" spans="1:11" ht="16.5" customHeight="1">
      <c r="A22" s="14">
        <v>11</v>
      </c>
      <c r="B22" s="67" t="s">
        <v>207</v>
      </c>
      <c r="C22" s="68"/>
      <c r="D22" s="69"/>
      <c r="E22" s="38"/>
      <c r="F22" s="70"/>
      <c r="G22" s="38"/>
      <c r="H22" s="38"/>
      <c r="I22" s="38"/>
      <c r="J22" s="38"/>
      <c r="K22" s="67"/>
    </row>
    <row r="23" spans="1:11" ht="16.5" customHeight="1">
      <c r="A23" s="14">
        <v>12</v>
      </c>
      <c r="B23" s="67" t="s">
        <v>174</v>
      </c>
      <c r="C23" s="68"/>
      <c r="D23" s="69"/>
      <c r="E23" s="38"/>
      <c r="F23" s="38"/>
      <c r="G23" s="38"/>
      <c r="H23" s="38"/>
      <c r="I23" s="38"/>
      <c r="J23" s="38"/>
      <c r="K23" s="67"/>
    </row>
    <row r="24" spans="1:11" ht="16.5" customHeight="1">
      <c r="A24" s="14">
        <v>13</v>
      </c>
      <c r="B24" s="67" t="s">
        <v>200</v>
      </c>
      <c r="C24" s="68"/>
      <c r="D24" s="69"/>
      <c r="E24" s="38"/>
      <c r="F24" s="70"/>
      <c r="G24" s="38"/>
      <c r="H24" s="38"/>
      <c r="I24" s="38"/>
      <c r="J24" s="38"/>
      <c r="K24" s="67"/>
    </row>
    <row r="25" spans="1:11" ht="16.5" customHeight="1">
      <c r="A25" s="14">
        <v>14</v>
      </c>
      <c r="B25" s="67" t="s">
        <v>213</v>
      </c>
      <c r="C25" s="68"/>
      <c r="D25" s="69"/>
      <c r="E25" s="38"/>
      <c r="F25" s="70"/>
      <c r="G25" s="38"/>
      <c r="H25" s="38"/>
      <c r="I25" s="38"/>
      <c r="J25" s="38"/>
      <c r="K25" s="67"/>
    </row>
    <row r="26" spans="1:11" ht="16.5" customHeight="1">
      <c r="A26" s="14">
        <v>15</v>
      </c>
      <c r="B26" s="67" t="s">
        <v>217</v>
      </c>
      <c r="C26" s="68"/>
      <c r="D26" s="69"/>
      <c r="E26" s="38"/>
      <c r="F26" s="70"/>
      <c r="G26" s="38"/>
      <c r="H26" s="38"/>
      <c r="I26" s="38"/>
      <c r="J26" s="38"/>
      <c r="K26" s="67"/>
    </row>
    <row r="27" spans="1:11" ht="16.5" customHeight="1">
      <c r="A27" s="14">
        <v>16</v>
      </c>
      <c r="B27" s="67" t="s">
        <v>223</v>
      </c>
      <c r="C27" s="68"/>
      <c r="D27" s="69"/>
      <c r="E27" s="38"/>
      <c r="F27" s="70"/>
      <c r="G27" s="38"/>
      <c r="H27" s="38"/>
      <c r="I27" s="38"/>
      <c r="J27" s="38"/>
      <c r="K27" s="67"/>
    </row>
    <row r="28" spans="1:11" ht="16.5" customHeight="1">
      <c r="A28" s="14">
        <v>17</v>
      </c>
      <c r="B28" s="67" t="s">
        <v>215</v>
      </c>
      <c r="C28" s="68"/>
      <c r="D28" s="69"/>
      <c r="E28" s="38"/>
      <c r="F28" s="70"/>
      <c r="G28" s="38"/>
      <c r="H28" s="38"/>
      <c r="I28" s="38"/>
      <c r="J28" s="38"/>
      <c r="K28" s="67"/>
    </row>
    <row r="29" spans="1:11" ht="16.5" customHeight="1">
      <c r="A29" s="14">
        <v>18</v>
      </c>
      <c r="B29" s="67" t="s">
        <v>189</v>
      </c>
      <c r="C29" s="68"/>
      <c r="D29" s="69"/>
      <c r="E29" s="38"/>
      <c r="F29" s="38"/>
      <c r="G29" s="38"/>
      <c r="H29" s="38"/>
      <c r="I29" s="38"/>
      <c r="J29" s="38"/>
      <c r="K29" s="67"/>
    </row>
    <row r="30" spans="1:11" ht="16.5" customHeight="1">
      <c r="A30" s="14">
        <v>19</v>
      </c>
      <c r="B30" s="67" t="s">
        <v>196</v>
      </c>
      <c r="C30" s="68"/>
      <c r="D30" s="69"/>
      <c r="E30" s="38"/>
      <c r="F30" s="38"/>
      <c r="G30" s="38"/>
      <c r="H30" s="38"/>
      <c r="I30" s="38"/>
      <c r="J30" s="38"/>
      <c r="K30" s="67"/>
    </row>
    <row r="31" spans="1:11" ht="16.5" customHeight="1">
      <c r="A31" s="14">
        <v>20</v>
      </c>
      <c r="B31" s="67" t="s">
        <v>204</v>
      </c>
      <c r="C31" s="68"/>
      <c r="D31" s="69"/>
      <c r="E31" s="38"/>
      <c r="F31" s="38"/>
      <c r="G31" s="38"/>
      <c r="H31" s="38"/>
      <c r="I31" s="38"/>
      <c r="J31" s="38"/>
      <c r="K31" s="67"/>
    </row>
    <row r="32" spans="1:11" ht="16.5" customHeight="1">
      <c r="A32" s="14">
        <v>21</v>
      </c>
      <c r="B32" s="67" t="s">
        <v>229</v>
      </c>
      <c r="C32" s="68"/>
      <c r="D32" s="69"/>
      <c r="E32" s="38"/>
      <c r="F32" s="38"/>
      <c r="G32" s="38"/>
      <c r="H32" s="38"/>
      <c r="I32" s="38"/>
      <c r="J32" s="38"/>
      <c r="K32" s="67"/>
    </row>
    <row r="33" spans="1:11" ht="16.5" customHeight="1">
      <c r="A33" s="14">
        <v>22</v>
      </c>
      <c r="B33" s="67" t="s">
        <v>193</v>
      </c>
      <c r="C33" s="68"/>
      <c r="D33" s="69"/>
      <c r="E33" s="38"/>
      <c r="F33" s="38"/>
      <c r="G33" s="38"/>
      <c r="H33" s="38"/>
      <c r="I33" s="38"/>
      <c r="J33" s="38"/>
      <c r="K33" s="67"/>
    </row>
    <row r="34" spans="1:11" ht="16.5" customHeight="1">
      <c r="A34" s="14">
        <v>23</v>
      </c>
      <c r="B34" s="67" t="s">
        <v>206</v>
      </c>
      <c r="C34" s="68"/>
      <c r="D34" s="69"/>
      <c r="E34" s="38"/>
      <c r="F34" s="38"/>
      <c r="G34" s="38"/>
      <c r="H34" s="38"/>
      <c r="I34" s="38"/>
      <c r="J34" s="38"/>
      <c r="K34" s="67"/>
    </row>
    <row r="35" spans="1:11" ht="16.5" customHeight="1">
      <c r="A35" s="14">
        <v>24</v>
      </c>
      <c r="B35" s="67" t="s">
        <v>188</v>
      </c>
      <c r="C35" s="68"/>
      <c r="D35" s="69"/>
      <c r="E35" s="38"/>
      <c r="F35" s="38"/>
      <c r="G35" s="38"/>
      <c r="H35" s="38"/>
      <c r="I35" s="38"/>
      <c r="J35" s="38"/>
      <c r="K35" s="67"/>
    </row>
    <row r="36" spans="1:11" ht="16.5" customHeight="1">
      <c r="A36" s="14">
        <v>25</v>
      </c>
      <c r="B36" s="67" t="s">
        <v>218</v>
      </c>
      <c r="C36" s="68"/>
      <c r="D36" s="69"/>
      <c r="E36" s="38"/>
      <c r="F36" s="38"/>
      <c r="G36" s="38"/>
      <c r="H36" s="38"/>
      <c r="I36" s="38"/>
      <c r="J36" s="38"/>
      <c r="K36" s="67"/>
    </row>
    <row r="37" spans="1:11" ht="16.5" customHeight="1">
      <c r="A37" s="14">
        <v>26</v>
      </c>
      <c r="B37" s="67" t="s">
        <v>210</v>
      </c>
      <c r="C37" s="68"/>
      <c r="D37" s="69"/>
      <c r="E37" s="38"/>
      <c r="F37" s="38"/>
      <c r="G37" s="38"/>
      <c r="H37" s="38"/>
      <c r="I37" s="38"/>
      <c r="J37" s="38"/>
      <c r="K37" s="67"/>
    </row>
    <row r="38" spans="1:11" ht="16.5" customHeight="1">
      <c r="A38" s="14">
        <v>27</v>
      </c>
      <c r="B38" s="67" t="s">
        <v>187</v>
      </c>
      <c r="C38" s="68"/>
      <c r="D38" s="69"/>
      <c r="E38" s="38"/>
      <c r="F38" s="38"/>
      <c r="G38" s="38"/>
      <c r="H38" s="38"/>
      <c r="I38" s="38"/>
      <c r="J38" s="38"/>
      <c r="K38" s="67"/>
    </row>
    <row r="39" spans="1:11" ht="16.5" customHeight="1">
      <c r="A39" s="14">
        <v>28</v>
      </c>
      <c r="B39" s="67" t="s">
        <v>211</v>
      </c>
      <c r="C39" s="68"/>
      <c r="D39" s="69"/>
      <c r="E39" s="38"/>
      <c r="F39" s="38"/>
      <c r="G39" s="38"/>
      <c r="H39" s="38"/>
      <c r="I39" s="38"/>
      <c r="J39" s="38"/>
      <c r="K39" s="67"/>
    </row>
    <row r="40" spans="1:11" ht="16.5" customHeight="1">
      <c r="A40" s="14">
        <v>29</v>
      </c>
      <c r="B40" s="67" t="s">
        <v>194</v>
      </c>
      <c r="C40" s="68"/>
      <c r="D40" s="69"/>
      <c r="E40" s="38"/>
      <c r="F40" s="38"/>
      <c r="G40" s="38"/>
      <c r="H40" s="38"/>
      <c r="I40" s="38"/>
      <c r="J40" s="38"/>
      <c r="K40" s="67"/>
    </row>
    <row r="41" spans="1:11" ht="16.5" customHeight="1">
      <c r="A41" s="14">
        <v>30</v>
      </c>
      <c r="B41" s="67" t="s">
        <v>226</v>
      </c>
      <c r="C41" s="68"/>
      <c r="D41" s="69"/>
      <c r="E41" s="38"/>
      <c r="F41" s="38"/>
      <c r="G41" s="38"/>
      <c r="H41" s="38"/>
      <c r="I41" s="38"/>
      <c r="J41" s="38"/>
      <c r="K41" s="67"/>
    </row>
    <row r="42" spans="1:11" ht="16.5" customHeight="1">
      <c r="A42" s="14">
        <v>31</v>
      </c>
      <c r="B42" s="67" t="s">
        <v>179</v>
      </c>
      <c r="C42" s="68"/>
      <c r="D42" s="69"/>
      <c r="E42" s="38"/>
      <c r="F42" s="38"/>
      <c r="G42" s="38"/>
      <c r="H42" s="38"/>
      <c r="I42" s="38"/>
      <c r="J42" s="38"/>
      <c r="K42" s="67"/>
    </row>
    <row r="43" spans="1:11" ht="16.5" customHeight="1">
      <c r="A43" s="14">
        <v>32</v>
      </c>
      <c r="B43" s="67" t="s">
        <v>177</v>
      </c>
      <c r="C43" s="68"/>
      <c r="D43" s="69"/>
      <c r="E43" s="38"/>
      <c r="F43" s="38"/>
      <c r="G43" s="38"/>
      <c r="H43" s="38"/>
      <c r="I43" s="38"/>
      <c r="J43" s="38"/>
      <c r="K43" s="67"/>
    </row>
    <row r="44" spans="1:11" ht="16.5" customHeight="1">
      <c r="A44" s="14">
        <v>33</v>
      </c>
      <c r="B44" s="67" t="s">
        <v>169</v>
      </c>
      <c r="C44" s="68"/>
      <c r="D44" s="69"/>
      <c r="E44" s="38"/>
      <c r="F44" s="38"/>
      <c r="G44" s="38"/>
      <c r="H44" s="38"/>
      <c r="I44" s="38"/>
      <c r="J44" s="38"/>
      <c r="K44" s="67"/>
    </row>
    <row r="45" spans="1:11" ht="16.5" customHeight="1">
      <c r="A45" s="14">
        <v>34</v>
      </c>
      <c r="B45" s="67" t="s">
        <v>170</v>
      </c>
      <c r="C45" s="68"/>
      <c r="D45" s="69"/>
      <c r="E45" s="38"/>
      <c r="F45" s="38"/>
      <c r="G45" s="38"/>
      <c r="H45" s="38"/>
      <c r="I45" s="38"/>
      <c r="J45" s="38"/>
      <c r="K45" s="67"/>
    </row>
    <row r="46" spans="1:11" ht="16.5" customHeight="1">
      <c r="A46" s="14">
        <v>35</v>
      </c>
      <c r="B46" s="67" t="s">
        <v>171</v>
      </c>
      <c r="C46" s="68"/>
      <c r="D46" s="69"/>
      <c r="E46" s="38"/>
      <c r="F46" s="38"/>
      <c r="G46" s="38"/>
      <c r="H46" s="38"/>
      <c r="I46" s="38"/>
      <c r="J46" s="38"/>
      <c r="K46" s="67"/>
    </row>
    <row r="47" spans="1:11" ht="16.5" customHeight="1">
      <c r="A47" s="14">
        <v>36</v>
      </c>
      <c r="B47" s="67" t="s">
        <v>181</v>
      </c>
      <c r="C47" s="68"/>
      <c r="D47" s="69"/>
      <c r="E47" s="38"/>
      <c r="F47" s="38"/>
      <c r="G47" s="38"/>
      <c r="H47" s="38"/>
      <c r="I47" s="38"/>
      <c r="J47" s="38"/>
      <c r="K47" s="67"/>
    </row>
    <row r="48" spans="1:11" ht="16.5" customHeight="1">
      <c r="A48" s="14">
        <v>37</v>
      </c>
      <c r="B48" s="67" t="s">
        <v>175</v>
      </c>
      <c r="C48" s="68"/>
      <c r="D48" s="69"/>
      <c r="E48" s="38"/>
      <c r="F48" s="38"/>
      <c r="G48" s="38"/>
      <c r="H48" s="38"/>
      <c r="I48" s="38"/>
      <c r="J48" s="38"/>
      <c r="K48" s="67"/>
    </row>
    <row r="49" spans="1:11" ht="16.5" customHeight="1">
      <c r="A49" s="14">
        <v>38</v>
      </c>
      <c r="B49" s="67" t="s">
        <v>178</v>
      </c>
      <c r="C49" s="68"/>
      <c r="D49" s="69"/>
      <c r="E49" s="38"/>
      <c r="F49" s="38"/>
      <c r="G49" s="38"/>
      <c r="H49" s="38"/>
      <c r="I49" s="38"/>
      <c r="J49" s="38"/>
      <c r="K49" s="67"/>
    </row>
    <row r="50" spans="1:11" ht="16.5" customHeight="1">
      <c r="A50" s="14">
        <v>39</v>
      </c>
      <c r="B50" s="67" t="s">
        <v>182</v>
      </c>
      <c r="C50" s="68"/>
      <c r="D50" s="69"/>
      <c r="E50" s="38"/>
      <c r="F50" s="38"/>
      <c r="G50" s="38"/>
      <c r="H50" s="38"/>
      <c r="I50" s="38"/>
      <c r="J50" s="38"/>
      <c r="K50" s="67"/>
    </row>
    <row r="51" spans="1:11" ht="16.5" customHeight="1">
      <c r="A51" s="14">
        <v>40</v>
      </c>
      <c r="B51" s="67" t="s">
        <v>183</v>
      </c>
      <c r="C51" s="68"/>
      <c r="D51" s="69"/>
      <c r="E51" s="38"/>
      <c r="F51" s="38"/>
      <c r="G51" s="38"/>
      <c r="H51" s="38"/>
      <c r="I51" s="38"/>
      <c r="J51" s="38"/>
      <c r="K51" s="67"/>
    </row>
    <row r="52" spans="1:11" ht="16.5" customHeight="1">
      <c r="A52" s="14">
        <v>41</v>
      </c>
      <c r="B52" s="67" t="s">
        <v>184</v>
      </c>
      <c r="C52" s="68"/>
      <c r="D52" s="69"/>
      <c r="E52" s="38"/>
      <c r="F52" s="38"/>
      <c r="G52" s="38"/>
      <c r="H52" s="38"/>
      <c r="I52" s="38"/>
      <c r="J52" s="38"/>
      <c r="K52" s="67"/>
    </row>
    <row r="53" spans="1:11" ht="16.5" customHeight="1">
      <c r="A53" s="14">
        <v>42</v>
      </c>
      <c r="B53" s="67" t="s">
        <v>172</v>
      </c>
      <c r="C53" s="68"/>
      <c r="D53" s="69"/>
      <c r="E53" s="38"/>
      <c r="F53" s="38"/>
      <c r="G53" s="38"/>
      <c r="H53" s="38"/>
      <c r="I53" s="38"/>
      <c r="J53" s="38"/>
      <c r="K53" s="67"/>
    </row>
    <row r="54" spans="1:11" ht="16.5" customHeight="1">
      <c r="A54" s="14">
        <v>43</v>
      </c>
      <c r="B54" s="67" t="s">
        <v>185</v>
      </c>
      <c r="C54" s="68"/>
      <c r="D54" s="69"/>
      <c r="E54" s="38"/>
      <c r="F54" s="38"/>
      <c r="G54" s="38"/>
      <c r="H54" s="38"/>
      <c r="I54" s="38"/>
      <c r="J54" s="38"/>
      <c r="K54" s="67"/>
    </row>
    <row r="55" spans="1:11" ht="16.5" customHeight="1">
      <c r="A55" s="14">
        <v>44</v>
      </c>
      <c r="B55" s="67" t="s">
        <v>173</v>
      </c>
      <c r="C55" s="68"/>
      <c r="D55" s="69"/>
      <c r="E55" s="38"/>
      <c r="F55" s="38"/>
      <c r="G55" s="38"/>
      <c r="H55" s="38"/>
      <c r="I55" s="38"/>
      <c r="J55" s="38"/>
      <c r="K55" s="67"/>
    </row>
    <row r="56" spans="1:11" ht="16.5" customHeight="1">
      <c r="A56" s="14">
        <v>45</v>
      </c>
      <c r="B56" s="67" t="s">
        <v>176</v>
      </c>
      <c r="C56" s="68"/>
      <c r="D56" s="69"/>
      <c r="E56" s="38"/>
      <c r="F56" s="38"/>
      <c r="G56" s="38"/>
      <c r="H56" s="38"/>
      <c r="I56" s="38"/>
      <c r="J56" s="38"/>
      <c r="K56" s="67"/>
    </row>
    <row r="57" spans="1:11" ht="16.5" customHeight="1">
      <c r="A57" s="14">
        <v>46</v>
      </c>
      <c r="B57" s="67" t="s">
        <v>201</v>
      </c>
      <c r="C57" s="68"/>
      <c r="D57" s="69"/>
      <c r="E57" s="38"/>
      <c r="F57" s="38"/>
      <c r="G57" s="38"/>
      <c r="H57" s="38"/>
      <c r="I57" s="38"/>
      <c r="J57" s="38"/>
      <c r="K57" s="67"/>
    </row>
    <row r="58" spans="1:11" ht="16.5" customHeight="1">
      <c r="A58" s="14">
        <v>47</v>
      </c>
      <c r="B58" s="67" t="s">
        <v>186</v>
      </c>
      <c r="C58" s="68"/>
      <c r="D58" s="69"/>
      <c r="E58" s="38"/>
      <c r="F58" s="38"/>
      <c r="G58" s="38"/>
      <c r="H58" s="38"/>
      <c r="I58" s="38"/>
      <c r="J58" s="38"/>
      <c r="K58" s="67"/>
    </row>
    <row r="59" spans="1:11" ht="16.5" customHeight="1">
      <c r="A59" s="14">
        <v>48</v>
      </c>
      <c r="B59" s="67" t="s">
        <v>192</v>
      </c>
      <c r="C59" s="68"/>
      <c r="D59" s="69"/>
      <c r="E59" s="38"/>
      <c r="F59" s="38"/>
      <c r="G59" s="38"/>
      <c r="H59" s="38"/>
      <c r="I59" s="38"/>
      <c r="J59" s="38"/>
      <c r="K59" s="67"/>
    </row>
    <row r="60" spans="1:11" ht="16.5" customHeight="1">
      <c r="A60" s="14">
        <v>49</v>
      </c>
      <c r="B60" s="67" t="s">
        <v>202</v>
      </c>
      <c r="C60" s="68"/>
      <c r="D60" s="69"/>
      <c r="E60" s="38"/>
      <c r="F60" s="38"/>
      <c r="G60" s="38"/>
      <c r="H60" s="38"/>
      <c r="I60" s="38"/>
      <c r="J60" s="38"/>
      <c r="K60" s="67"/>
    </row>
    <row r="61" spans="1:11" ht="16.5" customHeight="1">
      <c r="A61" s="14">
        <v>50</v>
      </c>
      <c r="B61" s="67" t="s">
        <v>228</v>
      </c>
      <c r="C61" s="68"/>
      <c r="D61" s="69"/>
      <c r="E61" s="38"/>
      <c r="F61" s="38"/>
      <c r="G61" s="38"/>
      <c r="H61" s="38"/>
      <c r="I61" s="38"/>
      <c r="J61" s="38"/>
      <c r="K61" s="67"/>
    </row>
    <row r="62" spans="1:11" ht="16.5" customHeight="1">
      <c r="A62" s="14">
        <v>51</v>
      </c>
      <c r="B62" s="67" t="s">
        <v>221</v>
      </c>
      <c r="C62" s="68"/>
      <c r="D62" s="69"/>
      <c r="E62" s="38"/>
      <c r="F62" s="38"/>
      <c r="G62" s="38"/>
      <c r="H62" s="38"/>
      <c r="I62" s="38"/>
      <c r="J62" s="38"/>
      <c r="K62" s="67"/>
    </row>
    <row r="63" spans="1:11" ht="16.5" customHeight="1">
      <c r="A63" s="14">
        <v>52</v>
      </c>
      <c r="B63" s="67" t="s">
        <v>227</v>
      </c>
      <c r="C63" s="68"/>
      <c r="D63" s="69"/>
      <c r="E63" s="38"/>
      <c r="F63" s="38"/>
      <c r="G63" s="38"/>
      <c r="H63" s="38"/>
      <c r="I63" s="38"/>
      <c r="J63" s="38"/>
      <c r="K63" s="67"/>
    </row>
    <row r="64" spans="1:11" ht="16.5" customHeight="1">
      <c r="A64" s="14">
        <v>53</v>
      </c>
      <c r="B64" s="67" t="s">
        <v>222</v>
      </c>
      <c r="C64" s="68"/>
      <c r="D64" s="69"/>
      <c r="E64" s="38"/>
      <c r="F64" s="38"/>
      <c r="G64" s="38"/>
      <c r="H64" s="38"/>
      <c r="I64" s="38"/>
      <c r="J64" s="38"/>
      <c r="K64" s="67"/>
    </row>
    <row r="65" spans="1:11" ht="16.5" customHeight="1">
      <c r="A65" s="14">
        <v>54</v>
      </c>
      <c r="B65" s="67" t="s">
        <v>220</v>
      </c>
      <c r="C65" s="68"/>
      <c r="D65" s="69"/>
      <c r="E65" s="38"/>
      <c r="F65" s="38"/>
      <c r="G65" s="38"/>
      <c r="H65" s="38"/>
      <c r="I65" s="38"/>
      <c r="J65" s="38"/>
      <c r="K65" s="67"/>
    </row>
    <row r="66" spans="1:11" ht="16.5" customHeight="1">
      <c r="A66" s="14">
        <v>55</v>
      </c>
      <c r="B66" s="67" t="s">
        <v>205</v>
      </c>
      <c r="C66" s="68"/>
      <c r="D66" s="69"/>
      <c r="E66" s="38"/>
      <c r="F66" s="38"/>
      <c r="G66" s="38"/>
      <c r="H66" s="38"/>
      <c r="I66" s="38"/>
      <c r="J66" s="38"/>
      <c r="K66" s="67"/>
    </row>
    <row r="67" spans="1:11" ht="16.5" customHeight="1">
      <c r="A67" s="14">
        <v>56</v>
      </c>
      <c r="B67" s="67" t="s">
        <v>216</v>
      </c>
      <c r="C67" s="68"/>
      <c r="D67" s="69"/>
      <c r="E67" s="38"/>
      <c r="F67" s="38"/>
      <c r="G67" s="38"/>
      <c r="H67" s="38"/>
      <c r="I67" s="38"/>
      <c r="J67" s="38"/>
      <c r="K67" s="67"/>
    </row>
    <row r="68" spans="1:11" ht="16.5" customHeight="1">
      <c r="A68" s="14">
        <v>57</v>
      </c>
      <c r="B68" s="67" t="s">
        <v>203</v>
      </c>
      <c r="C68" s="68"/>
      <c r="D68" s="69"/>
      <c r="E68" s="38"/>
      <c r="F68" s="38"/>
      <c r="G68" s="38"/>
      <c r="H68" s="38"/>
      <c r="I68" s="38"/>
      <c r="J68" s="38"/>
      <c r="K68" s="67"/>
    </row>
    <row r="69" spans="1:11" ht="16.5" customHeight="1">
      <c r="A69" s="14">
        <v>58</v>
      </c>
      <c r="B69" s="67" t="s">
        <v>191</v>
      </c>
      <c r="C69" s="68"/>
      <c r="D69" s="69"/>
      <c r="E69" s="38"/>
      <c r="F69" s="38"/>
      <c r="G69" s="38"/>
      <c r="H69" s="38"/>
      <c r="I69" s="38"/>
      <c r="J69" s="38"/>
      <c r="K69" s="67"/>
    </row>
    <row r="70" spans="1:11" ht="16.5" customHeight="1">
      <c r="A70" s="14">
        <v>59</v>
      </c>
      <c r="B70" s="67" t="s">
        <v>212</v>
      </c>
      <c r="C70" s="68"/>
      <c r="D70" s="69"/>
      <c r="E70" s="38"/>
      <c r="F70" s="38"/>
      <c r="G70" s="38"/>
      <c r="H70" s="38"/>
      <c r="I70" s="38"/>
      <c r="J70" s="38"/>
      <c r="K70" s="67"/>
    </row>
    <row r="71" spans="1:11" ht="16.5" customHeight="1">
      <c r="A71" s="14">
        <v>60</v>
      </c>
      <c r="B71" s="67" t="s">
        <v>208</v>
      </c>
      <c r="C71" s="68"/>
      <c r="D71" s="69"/>
      <c r="E71" s="38"/>
      <c r="F71" s="38"/>
      <c r="G71" s="38"/>
      <c r="H71" s="38"/>
      <c r="I71" s="38"/>
      <c r="J71" s="38"/>
      <c r="K71" s="67"/>
    </row>
    <row r="72" spans="1:11" ht="16.5" customHeight="1">
      <c r="A72" s="14">
        <v>61</v>
      </c>
      <c r="B72" s="67" t="s">
        <v>233</v>
      </c>
      <c r="C72" s="68"/>
      <c r="D72" s="69"/>
      <c r="E72" s="38"/>
      <c r="F72" s="38"/>
      <c r="G72" s="38"/>
      <c r="H72" s="38"/>
      <c r="I72" s="38"/>
      <c r="J72" s="38"/>
      <c r="K72" s="67"/>
    </row>
    <row r="73" spans="1:11" ht="16.5" customHeight="1">
      <c r="A73" s="14">
        <v>62</v>
      </c>
      <c r="B73" s="67" t="s">
        <v>232</v>
      </c>
      <c r="C73" s="68"/>
      <c r="D73" s="69"/>
      <c r="E73" s="38"/>
      <c r="F73" s="38"/>
      <c r="G73" s="38"/>
      <c r="H73" s="38"/>
      <c r="I73" s="38"/>
      <c r="J73" s="38"/>
      <c r="K73" s="67"/>
    </row>
    <row r="74" spans="1:11" ht="16.5" customHeight="1">
      <c r="A74" s="14">
        <v>63</v>
      </c>
      <c r="B74" s="67" t="s">
        <v>230</v>
      </c>
      <c r="C74" s="68"/>
      <c r="D74" s="69"/>
      <c r="E74" s="38"/>
      <c r="F74" s="38"/>
      <c r="G74" s="38"/>
      <c r="H74" s="38"/>
      <c r="I74" s="38"/>
      <c r="J74" s="38"/>
      <c r="K74" s="67"/>
    </row>
    <row r="75" spans="1:11" ht="16.5" customHeight="1">
      <c r="A75" s="14">
        <v>64</v>
      </c>
      <c r="B75" s="67" t="s">
        <v>231</v>
      </c>
      <c r="C75" s="68"/>
      <c r="D75" s="69"/>
      <c r="E75" s="38"/>
      <c r="F75" s="38"/>
      <c r="G75" s="38"/>
      <c r="H75" s="38"/>
      <c r="I75" s="38"/>
      <c r="J75" s="38"/>
      <c r="K75" s="67"/>
    </row>
    <row r="76" spans="1:11" ht="16.5" customHeight="1">
      <c r="A76" s="14">
        <v>65</v>
      </c>
      <c r="B76" s="67" t="s">
        <v>234</v>
      </c>
      <c r="C76" s="68"/>
      <c r="D76" s="69"/>
      <c r="E76" s="38"/>
      <c r="F76" s="38"/>
      <c r="G76" s="38"/>
      <c r="H76" s="38"/>
      <c r="I76" s="38"/>
      <c r="J76" s="38"/>
      <c r="K76" s="67"/>
    </row>
    <row r="77" spans="1:11" ht="16.5" customHeight="1">
      <c r="A77" s="14">
        <v>66</v>
      </c>
      <c r="B77" s="67" t="s">
        <v>180</v>
      </c>
      <c r="C77" s="68"/>
      <c r="D77" s="69"/>
      <c r="E77" s="38"/>
      <c r="F77" s="38"/>
      <c r="G77" s="38"/>
      <c r="H77" s="38"/>
      <c r="I77" s="38"/>
      <c r="J77" s="38"/>
      <c r="K77" s="67"/>
    </row>
    <row r="79" spans="3:14" ht="15.75">
      <c r="C79" s="46" t="s">
        <v>22</v>
      </c>
      <c r="D79" s="47" t="s">
        <v>23</v>
      </c>
      <c r="F79" s="47"/>
      <c r="G79" s="47"/>
      <c r="H79" s="48"/>
      <c r="I79" s="48"/>
      <c r="J79" s="48"/>
      <c r="K79" s="48"/>
      <c r="L79" s="48"/>
      <c r="M79" s="48"/>
      <c r="N79" s="48"/>
    </row>
    <row r="80" spans="3:14" ht="15.75">
      <c r="C80" s="49"/>
      <c r="D80" s="47" t="s">
        <v>24</v>
      </c>
      <c r="F80" s="47"/>
      <c r="G80" s="47"/>
      <c r="H80" s="48"/>
      <c r="I80" s="48"/>
      <c r="J80" s="48"/>
      <c r="K80" s="48"/>
      <c r="L80" s="48"/>
      <c r="M80" s="48"/>
      <c r="N80" s="48"/>
    </row>
    <row r="81" spans="3:14" ht="15.75">
      <c r="C81" s="49"/>
      <c r="D81" s="47"/>
      <c r="F81" s="47"/>
      <c r="G81" s="47"/>
      <c r="H81" s="48"/>
      <c r="I81" s="48"/>
      <c r="J81" s="48"/>
      <c r="K81" s="48"/>
      <c r="L81" s="48"/>
      <c r="M81" s="48"/>
      <c r="N81" s="48"/>
    </row>
    <row r="82" spans="3:14" ht="15.75">
      <c r="C82" s="49"/>
      <c r="D82" s="47"/>
      <c r="F82" s="47"/>
      <c r="G82" s="47"/>
      <c r="H82" s="48"/>
      <c r="I82" s="48"/>
      <c r="J82" s="48"/>
      <c r="K82" s="48"/>
      <c r="L82" s="48"/>
      <c r="M82" s="48"/>
      <c r="N82" s="48"/>
    </row>
    <row r="83" spans="3:14" ht="15.75">
      <c r="C83" s="49"/>
      <c r="D83" s="47"/>
      <c r="E83" s="47"/>
      <c r="F83" s="47"/>
      <c r="G83" s="47"/>
      <c r="H83" s="48"/>
      <c r="I83" s="48"/>
      <c r="J83" s="48"/>
      <c r="K83" s="48"/>
      <c r="L83" s="48"/>
      <c r="M83" s="48"/>
      <c r="N83" s="48"/>
    </row>
    <row r="84" spans="3:15" ht="16.5" customHeight="1">
      <c r="C84" s="120" t="s">
        <v>25</v>
      </c>
      <c r="D84" s="120"/>
      <c r="E84" s="64"/>
      <c r="F84" s="119" t="s">
        <v>26</v>
      </c>
      <c r="G84" s="119"/>
      <c r="H84" s="64"/>
      <c r="I84" s="118" t="s">
        <v>27</v>
      </c>
      <c r="J84" s="118" t="s">
        <v>28</v>
      </c>
      <c r="K84" s="118"/>
      <c r="M84" s="50"/>
      <c r="N84" s="50"/>
      <c r="O84" s="50"/>
    </row>
    <row r="85" spans="3:15" ht="16.5" customHeight="1">
      <c r="C85" s="120"/>
      <c r="D85" s="120"/>
      <c r="E85" s="50"/>
      <c r="F85" s="119"/>
      <c r="G85" s="119"/>
      <c r="H85" s="72"/>
      <c r="I85" s="118"/>
      <c r="J85" s="118"/>
      <c r="K85" s="118"/>
      <c r="L85" s="50"/>
      <c r="M85" s="50"/>
      <c r="N85" s="50"/>
      <c r="O85" s="50"/>
    </row>
    <row r="87" spans="4:10" ht="15.75">
      <c r="D87" s="64"/>
      <c r="G87" s="64"/>
      <c r="H87" s="64"/>
      <c r="I87" s="64"/>
      <c r="J87" s="64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D8:D11"/>
    <mergeCell ref="F8:F10"/>
    <mergeCell ref="B8:B11"/>
    <mergeCell ref="J84:K85"/>
    <mergeCell ref="F84:G85"/>
    <mergeCell ref="I84:I85"/>
    <mergeCell ref="C84:D85"/>
    <mergeCell ref="K8:K11"/>
    <mergeCell ref="G8:G10"/>
    <mergeCell ref="H8:H10"/>
    <mergeCell ref="C8:C11"/>
    <mergeCell ref="J8:J10"/>
    <mergeCell ref="E8:E10"/>
    <mergeCell ref="A1:K1"/>
    <mergeCell ref="A5:K5"/>
    <mergeCell ref="A6:K6"/>
    <mergeCell ref="A7:C7"/>
    <mergeCell ref="I8:I10"/>
    <mergeCell ref="J7:K7"/>
    <mergeCell ref="D7:H7"/>
    <mergeCell ref="A8:A11"/>
  </mergeCells>
  <printOptions/>
  <pageMargins left="0.33" right="0.15" top="0.39" bottom="0.4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sbcd1</dc:creator>
  <cp:keywords/>
  <dc:description/>
  <cp:lastModifiedBy>sbcd1</cp:lastModifiedBy>
  <cp:lastPrinted>2009-12-31T19:08:03Z</cp:lastPrinted>
  <dcterms:created xsi:type="dcterms:W3CDTF">2014-12-29T14:35:39Z</dcterms:created>
  <dcterms:modified xsi:type="dcterms:W3CDTF">2009-12-31T18:44:00Z</dcterms:modified>
  <cp:category/>
  <cp:version/>
  <cp:contentType/>
  <cp:contentStatus/>
</cp:coreProperties>
</file>